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60" windowWidth="19020" windowHeight="11640"/>
  </bookViews>
  <sheets>
    <sheet name="МТР 2.2-2015" sheetId="1" r:id="rId1"/>
  </sheets>
  <definedNames>
    <definedName name="_xlnm.Print_Area" localSheetId="0">'МТР 2.2-2015'!$A$1:$AH$97</definedName>
  </definedNames>
  <calcPr calcId="125725"/>
</workbook>
</file>

<file path=xl/calcChain.xml><?xml version="1.0" encoding="utf-8"?>
<calcChain xmlns="http://schemas.openxmlformats.org/spreadsheetml/2006/main">
  <c r="N88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G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Для заполнения ДУКЗ</t>
        </r>
      </text>
    </comment>
  </commentList>
</comments>
</file>

<file path=xl/sharedStrings.xml><?xml version="1.0" encoding="utf-8"?>
<sst xmlns="http://schemas.openxmlformats.org/spreadsheetml/2006/main" count="1299" uniqueCount="250">
  <si>
    <t>Примечание Дочернего общества</t>
  </si>
  <si>
    <t>Замечания профильного подразделения</t>
  </si>
  <si>
    <t>Примечание ДУКЗ</t>
  </si>
  <si>
    <t>Выделенный лимит на стройку на 2013г.,
 млн. руб. (с НДС)</t>
  </si>
  <si>
    <t>Приоритет объявления закупки</t>
  </si>
  <si>
    <t>13МТР</t>
  </si>
  <si>
    <t>2 друг</t>
  </si>
  <si>
    <t>…</t>
  </si>
  <si>
    <t>Разработчик технической части закупки</t>
  </si>
  <si>
    <t>Потенциальные участники закупки</t>
  </si>
  <si>
    <t>Наименование профильного подразделения ОАО «Газпром» или ДО, ответственного за согласование закупки</t>
  </si>
  <si>
    <t>Организатор закупки</t>
  </si>
  <si>
    <t>Статья финансирования 
(по объектам, финансируемым за счет собственных средств ДО, прочим видам закупок)</t>
  </si>
  <si>
    <t>00046317</t>
  </si>
  <si>
    <t>inbox@gazpromarmenia.am</t>
  </si>
  <si>
    <t>SIA"Nordtech"    ИП "ПЕНТРАТОНИК"</t>
  </si>
  <si>
    <t xml:space="preserve">ООО «Мулти Моторс»   ЗАО «Глобал Моторс» </t>
  </si>
  <si>
    <t>Emerson Process Management  ООО «А-2» ООО «Энергопромтрейд»</t>
  </si>
  <si>
    <t xml:space="preserve">   ООО «Газ Сюзан» ООО «Армавир Газмаш» ООО «Промсинтез»</t>
  </si>
  <si>
    <t>«Раздан-5»  ТЭС  ЗАО "Газпром Армения"</t>
  </si>
  <si>
    <t xml:space="preserve">ООО «Four directions motors» ООО «Зепелин Армения» </t>
  </si>
  <si>
    <t xml:space="preserve"> филиал «Инженерный центр»  </t>
  </si>
  <si>
    <t xml:space="preserve"> ООО «Вандист»   ООО «Гагат» </t>
  </si>
  <si>
    <t xml:space="preserve"> ООО «Воске Кар»   ООО «Котайк Кош» </t>
  </si>
  <si>
    <t xml:space="preserve"> ООО «Флеш»    ООО «CPS»  </t>
  </si>
  <si>
    <t xml:space="preserve"> ООО «Ноян тапан»  ООО «Карандаш»  </t>
  </si>
  <si>
    <t>ФГГ</t>
  </si>
  <si>
    <t>Дочернее        общество</t>
  </si>
  <si>
    <t>Технический отдел</t>
  </si>
  <si>
    <t xml:space="preserve"> ООО «ТД Башкирия»           ООО «Энергопромтрейд»  </t>
  </si>
  <si>
    <t xml:space="preserve"> ООО «Ванос Вар»  ООО «Энергопромтрейд»     </t>
  </si>
  <si>
    <t xml:space="preserve"> ООО «ALSTOM»   ОАО «Силовые машины»      </t>
  </si>
  <si>
    <t xml:space="preserve"> ООО «Карком авто» ООО «Мулти Моторс»   ЗАО «Глобал Моторс»   </t>
  </si>
  <si>
    <t xml:space="preserve"> ООО «Вила оил»   ООО «Флеш»    </t>
  </si>
  <si>
    <t xml:space="preserve"> ООО «Датф»   ОАО  завод «АТИ» </t>
  </si>
  <si>
    <t xml:space="preserve"> ООО «Мек»       ООО «Кауйки сра»</t>
  </si>
  <si>
    <t xml:space="preserve"> «GS EXPORT FZC»  ООО «Газ Сюзан Армения»  </t>
  </si>
  <si>
    <t xml:space="preserve">G.m b.H«NEOTEC»     ООО «Газ Сюзан Армения»  </t>
  </si>
  <si>
    <t xml:space="preserve">ООО «Армавир Газмаш» ООО «Пром синтез»       </t>
  </si>
  <si>
    <t>ООО «ТД «Башкирия» ООО «Татнефть»</t>
  </si>
  <si>
    <t xml:space="preserve"> ООО «Профгазкомплект» ООО «Газ Сюзан Армения»    </t>
  </si>
  <si>
    <t>15_ГАрм._2.2_0001</t>
  </si>
  <si>
    <t>15_ГАрм._2.2_0002</t>
  </si>
  <si>
    <t>15_ГАрм._2.2_0003</t>
  </si>
  <si>
    <t>15_ГАрм._2.2_0004</t>
  </si>
  <si>
    <t>15_ГАрм._2.2_0005</t>
  </si>
  <si>
    <t>15_ГАрм._2.2_0006</t>
  </si>
  <si>
    <t>15_ГАрм._2.2_0007</t>
  </si>
  <si>
    <t>15_ГАрм._2.2_0008</t>
  </si>
  <si>
    <t>15_ГАрм._2.2_0009</t>
  </si>
  <si>
    <t>15_ГАрм._2.2_0010</t>
  </si>
  <si>
    <t>15_ГАрм._2.2_0011</t>
  </si>
  <si>
    <t>15_ГАрм._2.2_0012</t>
  </si>
  <si>
    <t>15_ГАрм._2.2_0013</t>
  </si>
  <si>
    <t>15_ГАрм._2.2_0014</t>
  </si>
  <si>
    <t>15_ГАрм._2.2_0015</t>
  </si>
  <si>
    <t>15_ГАрм._2.2_0016</t>
  </si>
  <si>
    <t>15_ГАрм._2.2_0017</t>
  </si>
  <si>
    <t>15_ГАрм._2.2_0018</t>
  </si>
  <si>
    <t>15_ГАрм._2.2_0019</t>
  </si>
  <si>
    <t>15_ГАрм._2.2_0020</t>
  </si>
  <si>
    <t>15_ГАрм._2.2_0022</t>
  </si>
  <si>
    <t>15_ГАрм._2.2_0023</t>
  </si>
  <si>
    <t>15_ГАрм._2.2_0024</t>
  </si>
  <si>
    <t>15_ГАрм._2.2_0025</t>
  </si>
  <si>
    <t>15_ГАрм._2.2_0026</t>
  </si>
  <si>
    <t>15_ГАрм._2.2_0027</t>
  </si>
  <si>
    <t>15_ГАрм._2.2_0028</t>
  </si>
  <si>
    <t>15_ГАрм._2.2_0029</t>
  </si>
  <si>
    <t>15_ГАрм._2.2_0031</t>
  </si>
  <si>
    <t>15_ГАрм._2.2_0032</t>
  </si>
  <si>
    <t>15_ГАрм._2.2_0033</t>
  </si>
  <si>
    <t>15_ГАрм._2.2_0034</t>
  </si>
  <si>
    <t>15_ГАрм._2.2_0035</t>
  </si>
  <si>
    <t>15_ГАрм._2.2_0037</t>
  </si>
  <si>
    <t>15_ГАрм._2.2_0038</t>
  </si>
  <si>
    <t>15_ГАрм._2.2_0039</t>
  </si>
  <si>
    <t>15_ГАрм._2.2_0040</t>
  </si>
  <si>
    <t>15_ГАрм._2.2_0042</t>
  </si>
  <si>
    <t>15_ГАрм._2.2_0043</t>
  </si>
  <si>
    <t>15_ГАрм._2.2_0044</t>
  </si>
  <si>
    <t>15_ГАрм._2.2_0045</t>
  </si>
  <si>
    <t>15_ГАрм._2.2_0046</t>
  </si>
  <si>
    <t>15_ГАрм._2.2_0047</t>
  </si>
  <si>
    <t>15_ГАрм._2.2_0048</t>
  </si>
  <si>
    <t>15_ГАрм._2.2_0049</t>
  </si>
  <si>
    <t>15_ГАрм._2.2_0050</t>
  </si>
  <si>
    <t>15_ГАрм._2.2_0052</t>
  </si>
  <si>
    <t>15_ГАрм._2.2_0053</t>
  </si>
  <si>
    <t xml:space="preserve">”FloBoss-103” միկրոպրոցեսորային ծախսաչափերի ձեռքբերում </t>
  </si>
  <si>
    <t>”FloBoss-103” միկրոպրոցեսորային  ծախսաչափերի համար պահեստամասերի (տպասալիկներ, փականային հանգույցներ, ջերմաստիճանային տվիչներ) ձեռքբերում</t>
  </si>
  <si>
    <t>Ճնշման էլեկտրոնային դյուրակիր առաջադրիչի ձեռքբերում</t>
  </si>
  <si>
    <t>Բնական գազի խտության չափիչ սարքի ձեռքբերում   ("Այրում", "Սևան-2", "Շաղափ", "Արմավիր" և ԳՍՊԿ-ի ՉՀ-ների համար)</t>
  </si>
  <si>
    <t>էլեկտրական ճշտիչներով համալրված ռոտացիոն հաշվիչների ձեռքբերում`DKZ G-160 - 2 հատ և DKZ G-250 - 3 հատ</t>
  </si>
  <si>
    <t>Էքսկավատոր-հիդրավլիկ անիվավոր, 0.25մ3 շերեփի տարողությամբ</t>
  </si>
  <si>
    <t>Էքսկավատոր-հիդրավլիկ անիվավոր, 0.8մ3  շերեփի տարողությամբ</t>
  </si>
  <si>
    <t xml:space="preserve">Շարժական էլեկտրազոդիչ ագրեգատ </t>
  </si>
  <si>
    <t>Բուլդոզեր 125կՎտ հզորությամբ</t>
  </si>
  <si>
    <t>Խողովակաամբարձիչ</t>
  </si>
  <si>
    <t>Վթարային մեքենա ՈՒԱԶ տիպի</t>
  </si>
  <si>
    <t>Բեռնատար-մարդատար ավտոմեքենա ՈՒԱԶ տիպի</t>
  </si>
  <si>
    <t>Մարդատար ավտոմեքենա</t>
  </si>
  <si>
    <t>Գազամոտոկոմպրեսորների պահեստամասերի ձեռքբերում</t>
  </si>
  <si>
    <t>3-րդ աստիճանի գազի հովացման համակարգի ելքի (Dy300, Py160) սողնակային փականի և 1-ին աստիճանի գազի հովացման համակարգի մուտքի (Dy200, Py64) սողնակային փականի ձեռքբերում և փոխարինում</t>
  </si>
  <si>
    <t>G-6  տիպի  գազի կենցաղային հաշվիչների ձեռքբերում</t>
  </si>
  <si>
    <t>G-4  տիպի  գազի կենցաղային հաշվիչների ձեռքբերում</t>
  </si>
  <si>
    <t>Ճնշման էտալոնային կարգաբերիչների ձեռքբերում</t>
  </si>
  <si>
    <t xml:space="preserve">Պոլիստիրոլե արկղերի ձեռքբերում G-4 և G-6 տիպի հաշվիչների համար (տեղադրման հանգույցով) </t>
  </si>
  <si>
    <t>Մեմբրանային գազահաշվիչների ձեռքբերում(արկղով և տեղադրման հանգույցով G-4 և G-6 տիպի հաշվիչների համար) , համալրված էլեկտրոնային ճշտիչներով</t>
  </si>
  <si>
    <t>GSA-70 գազի ճնշման կարգավորիչների ձեռքբերում և տեղադրում (կոմպլեկտ` գազի ճնշման կարգավորիչ "GS-74-27"  գնդիկային փական 11/2”,  FGSA S DN-40 ֆիլտր և համապատասխան արկղ հանգույց)</t>
  </si>
  <si>
    <t>GSA-100 գազի ճնշման կարգավորիչների ձեռքբերում և տեղադրում (կոմպլեկտ` գազի ճնշման կարգավորիչ "GS-74-27"  գնդիկային փական 11/2”,  FGSA S DN-40 ֆիլտր և համապատասխան արկղ հանգույց)</t>
  </si>
  <si>
    <t>Արտահոսքի ցուցասարքերի ձեռքբերում</t>
  </si>
  <si>
    <t xml:space="preserve">Ստորգետնյա գազատարերի հետազոտման  համար համակարգի ընդհանուր ախտորոշում(Դիակոր տեսակի սարքերով) </t>
  </si>
  <si>
    <t>Էլեկտրոմետրիական պոտենցիալների չափիչ</t>
  </si>
  <si>
    <t>Մեկուսիչ ծածկույթի վիճակի էլեկտրոմագնիսական հետազոտության սարք</t>
  </si>
  <si>
    <t>Համակարգչային և կազմակերպչական տեխնիկայի ձեռքբերում</t>
  </si>
  <si>
    <t>Գույքի և կահույքի ձեռքբերում</t>
  </si>
  <si>
    <t>Վթարային բեռնատար ավտոմեքենաներ ֆուրգոն տիպի թեթև մարդատար ավտոմեքենայի բազայի վրա</t>
  </si>
  <si>
    <t xml:space="preserve">Մինչև 1.5-2.5տ  բեռնատարողությամբ վթարային-վերանորոգման ավտոմեքենաներ ֆուրգոն  տիպի ավտոմեքենայի բազայի վրա </t>
  </si>
  <si>
    <t xml:space="preserve">Ֆուրգոն տիպի ավտոմեքենայի բազայի վրա մինչև 1.5տ բեռնատարողությամբ  բարձր  անցողունակության վթարային բեռնատար ավտոմեքենաներ </t>
  </si>
  <si>
    <t xml:space="preserve">Բեռնատար ավտոմեքենաների ձեռքբերում մինչև 1.5տ բեռնատարողությամբ  </t>
  </si>
  <si>
    <t xml:space="preserve">էլեկտրաքիմիական պաշտպանության ավտոլաբորատորիայի հատուկ ավտոմեքենաների ձեռքբերում </t>
  </si>
  <si>
    <t xml:space="preserve"> Քաղաքացիական պաշտպանության, հրդեհային և աշխատանքի անվտանգության համար անհրաժեշտ նյութատեխնիկական միջոցների ձեռքբերում, Cummins C440D5 դիզելային գեներատոր  (400 կվտ/ժամ) </t>
  </si>
  <si>
    <t>Արտահագուստ (ամառային, ձմեռային, կոշիկ, ձեռնոցներ և խալաթներ)</t>
  </si>
  <si>
    <t xml:space="preserve">Բենզին                                                                                                                                           </t>
  </si>
  <si>
    <t>Դիզելային վառելիք</t>
  </si>
  <si>
    <t xml:space="preserve">Անվադող                                                                                                                                                                                                                 </t>
  </si>
  <si>
    <t>Շարժիչի յուղ</t>
  </si>
  <si>
    <t>Կարբիտ</t>
  </si>
  <si>
    <t>Գրենական պիտույքներ</t>
  </si>
  <si>
    <t>Մարտկոցներ</t>
  </si>
  <si>
    <t>Սարքավորումներ  (հաստոցներ)</t>
  </si>
  <si>
    <t>Գործիքներ</t>
  </si>
  <si>
    <t>Վենտիլներ, փականներ, կլապաններ և նրանց մասեր</t>
  </si>
  <si>
    <t xml:space="preserve"> Պոմպերի և Հելլերի հովարանի վերանորոգման լրակազմեր</t>
  </si>
  <si>
    <t xml:space="preserve">Հիդրոտուրբինի պահեստամասեր (GANZ GEPPGYAR) </t>
  </si>
  <si>
    <t>Ամբարձիչ մեքենաների պահեստամասեր</t>
  </si>
  <si>
    <t>«Գազպրոմ Արմենիա» ՓԲԸ</t>
  </si>
  <si>
    <t>հատ</t>
  </si>
  <si>
    <t>գումար</t>
  </si>
  <si>
    <t>լրակազմ</t>
  </si>
  <si>
    <t>տ</t>
  </si>
  <si>
    <t>լ</t>
  </si>
  <si>
    <t>ք. Երևան</t>
  </si>
  <si>
    <t>ՀՀ տարածքում</t>
  </si>
  <si>
    <t>«Հրազդան-5» հիմնարկ</t>
  </si>
  <si>
    <t>Նշումներ:</t>
  </si>
  <si>
    <t xml:space="preserve"> Լրացված աղյուսակը(ապրանքների ձեռքբերման, աշխատանքների կատարման և ծառայությունների մատուցման )պետք է համապատասխանի ՌԴ Կառավարությամբ հաստատված 17.09.2012 №932 որոշմանը</t>
  </si>
  <si>
    <t xml:space="preserve"> ՀՀ ԿԲ-ի կողմից  30.10.2014թ. սահմանված փոխարժեք՝ 1RUB=9.62 AMD</t>
  </si>
  <si>
    <t>սեպտեմբեր 2015թ.</t>
  </si>
  <si>
    <t>հուլիս 2015թ. սեպտեմբեր 2015թ.</t>
  </si>
  <si>
    <t>հունիս 2015թ.</t>
  </si>
  <si>
    <t>մարտ 2015թ.</t>
  </si>
  <si>
    <t>մարտ 2015թ..</t>
  </si>
  <si>
    <t xml:space="preserve"> ապրիլ 2015թ. հունիս 2015թ.</t>
  </si>
  <si>
    <t>Բաց առաջարկների հարցում</t>
  </si>
  <si>
    <t>հունվար 2015թ.</t>
  </si>
  <si>
    <t>աշխատանքային փաստաթուղթ</t>
  </si>
  <si>
    <t>hամապատասխանության սերտիֆիկատ</t>
  </si>
  <si>
    <t>Պատվիրատուի անվանումը</t>
  </si>
  <si>
    <t>Պատվիրատուի գտնվելու վայրը</t>
  </si>
  <si>
    <t>Պատվիրատուի հեռախոսահամարը</t>
  </si>
  <si>
    <t>Պատվիրատուի էլեկտրոնային հասցեն</t>
  </si>
  <si>
    <t>ՀՎՀՀ</t>
  </si>
  <si>
    <t>Մաս 2.2  2015թ. Համար տարբեր ֆինանսավորման աղբյուրներից   ապրանքների ձեռքբերման գնումներ</t>
  </si>
  <si>
    <t>ք. Երևան, Թբիլիսյան խճուղի 43</t>
  </si>
  <si>
    <t>№ հհ</t>
  </si>
  <si>
    <t>Պայմանագրի առարկան</t>
  </si>
  <si>
    <t>Մինիմալ անհրաժեշտ պայմանները</t>
  </si>
  <si>
    <t>Պայմանագրի պահանջները</t>
  </si>
  <si>
    <t>Չափման միավորը</t>
  </si>
  <si>
    <t>անվանում</t>
  </si>
  <si>
    <t>Քանակ</t>
  </si>
  <si>
    <t>Ապրանքների մատակարարման վայրը</t>
  </si>
  <si>
    <t>Պայմանագրի առավելագույն գնի վերաբերյալ տեղեկատվություն(չափաբաժնի գինը)
մլն. RUB</t>
  </si>
  <si>
    <t>Պայմանագրի առավելագույն գնի վերաբերյալ տեղեկատվություն(չափաբաժնի գինը)
մլն.ՀՀ դրամ</t>
  </si>
  <si>
    <t>Գնման տեսակը</t>
  </si>
  <si>
    <t>Գործընթացների կազմակերպման ցուցակ</t>
  </si>
  <si>
    <t xml:space="preserve">Գնման տեսակը </t>
  </si>
  <si>
    <t>Էլեկտրոնային գնում</t>
  </si>
  <si>
    <t>այո/ոչ</t>
  </si>
  <si>
    <t>ոչ</t>
  </si>
  <si>
    <t>Պայմանագրի կնքման ժամկետ (ամիս, տարի)</t>
  </si>
  <si>
    <t>Գնման փաստաթղթերի ներկայացման ժամկետ                  (ամիս, տարի)</t>
  </si>
  <si>
    <t>միավոր</t>
  </si>
  <si>
    <t>Գնման գործընթացի ներքին համարը</t>
  </si>
  <si>
    <t>Պլանավորված ամսաթիվը կամ գնման ծանուցագրի տեղադրման ժամկետը                  (ամիս, տարի)</t>
  </si>
  <si>
    <t>Գնման արդյունքների ամփոփման ժամկետ (ամիս, տարի)</t>
  </si>
  <si>
    <t>Գնվող ապրանքների մատակարարման սկիզբը և ավարտը
(ամիս, տարի)</t>
  </si>
  <si>
    <t>Ոչ պաշտոնական թարգմանություն</t>
  </si>
  <si>
    <t>Աշխատանքային,նախագծա-նախահաշվային  փաստաթղթերի կարգավիճակը և փորձաքննության առկայությունը Состояние ПД, РД, КД;
Наличие экспертизы (ГГЭ; ведомственная экспертиза)</t>
  </si>
  <si>
    <t xml:space="preserve"> «Գազպրոմ Արմենիա» ՓԲԸ </t>
  </si>
  <si>
    <t>15_ГАрм._2.1_0107</t>
  </si>
  <si>
    <t>01СМР</t>
  </si>
  <si>
    <t xml:space="preserve"> Սեպտեմբեր 2015</t>
  </si>
  <si>
    <t xml:space="preserve"> Հոկտեմբեր 2015 - Դեկտեմբեր 2015</t>
  </si>
  <si>
    <t>Դեկտեմբեր 2015</t>
  </si>
  <si>
    <t>ООРР и СОФ</t>
  </si>
  <si>
    <t xml:space="preserve">ООО «Армавирский газмаш»                             ООО «ГазСюзанАрмения»                                        </t>
  </si>
  <si>
    <t>Дочернее   общество</t>
  </si>
  <si>
    <t>15_ГАрм._2.1_0108</t>
  </si>
  <si>
    <t>Էլեկտրոնային ճշտիչներով համալրված 
ուլտրաձայնային գազահաշվիչների և չափիչ հանգույցների  ձեռքբերում (արկղով  և  տեղադրման հանգույցով)</t>
  </si>
  <si>
    <t>Դիսկրետ չափիչ օղակներում ճնշման անկման սկզբունքով աշխատող ծախսաչափային հանգույցների   ձեռքբերում</t>
  </si>
  <si>
    <t xml:space="preserve">Գազաբաշխիչ ցանցերում և չափիչ հանգույցներում գազի առկայությունը որոշող գազաանալիզատորների ձեռքբերում </t>
  </si>
  <si>
    <t>15_ГАрм._2.2_0056</t>
  </si>
  <si>
    <t xml:space="preserve">Թեթև մարդատար ավտոմեքենաների ձեռքբերում, կարգ՝բիզնես                    Mercedes-Benz S500 4 MATIC Sedan long   Mercedes-Benz E300 4 MATIC Sedan                          Toyota Land Cruizer 150 2.7l         </t>
  </si>
  <si>
    <t>Թեթև մարդատար ավտոմեքենաների ձեռքբերում, կարգ՝    միջին                                          LexusES 250 GAS-3                                          Toyota Camry 2.5 Comfort-24</t>
  </si>
  <si>
    <t>Ավտոբուսների ձեռքբերում՝                           «Русские Автобусы»-Группа ГАЗ ЛиАЗ-525661-2</t>
  </si>
  <si>
    <t>Միկրոավտոբուսների ձեռքբերում՝                Mercedes-Benz SPRINTER 311 CDI                Mercedes-Benz Vito</t>
  </si>
  <si>
    <t>Քարթրիջների ձեռքբերում</t>
  </si>
  <si>
    <t>10 հատ Rosemaunt 3051CD տիպի ճնշման անկման կարգավորիչի ձեռքբերում</t>
  </si>
  <si>
    <t xml:space="preserve">«Հրազդան 5» էներգոբլոկի համար մետաղական արտադրանքի և մետաղանյութի ձեռքբերում՝ տաշտաձև հեծաններ,  երկտավրներ , պողպատ շերտավոր,      պողպատյա անկյունակներ, պողպատյա քառակուսի և կլոր ձողեր, թիթեղ և մետաղանյութ, մետաղալար և ցանցեր,       պողպատյա քառակուսի և ուղղանկյուն խողովակներ              </t>
  </si>
  <si>
    <t>Մեկուսացնող միացումների ձեռքբերում</t>
  </si>
  <si>
    <t>Թուջե խողովակների ձեռքբերում</t>
  </si>
  <si>
    <t>գծմ</t>
  </si>
  <si>
    <t xml:space="preserve">Հակակոռոզիոն  ներկի ձեռքբերում </t>
  </si>
  <si>
    <t>Շիկացման լամպեր՝ լյումինիսցենտային հալոգենային և "ДНаТ" տեսակի լամպեր, էներգախնայող լյումինիսցենտային լամպեր, լուսատուներ և լուսատեխնիկական սարքեր</t>
  </si>
  <si>
    <t>Ազդանշանային սարքերի սնուցման սարքի  ձեռքբերում</t>
  </si>
  <si>
    <t>Էլեկտրափորձարկումների սարքավորումներ, էլեկտրալաբորատոր սարքավորումների և չափիչ գործիքների ձեռքբերում</t>
  </si>
  <si>
    <t>Ավտոմատ կառավարման համակարգերի սարքավորումների  տվիչների և պահեստամասերի ձեռքբերում</t>
  </si>
  <si>
    <r>
      <t>Գազատարների մեկուսացման աշխատանքների համար անհրաժեշտ նյութեր  ձեռքբերում</t>
    </r>
    <r>
      <rPr>
        <sz val="14"/>
        <color theme="1"/>
        <rFont val="Sylfaen"/>
        <family val="1"/>
        <charset val="204"/>
      </rPr>
      <t xml:space="preserve">                                  </t>
    </r>
  </si>
  <si>
    <t>Ժամանակակից տեխնիկայի և տեխնոլոգիաների ներդրում՝                                                                                     Էլեկտրական լաբորատորիայի չափիչ սարքերի, թթվածնի կենսաբանական պահանջ-5-ի որոշման սարքի և յուղի բռնկման ջերմաստիճանի որոշման սարքի ձեռքբերում</t>
  </si>
  <si>
    <t>Հաստոցների ձեռքբերում- գայլիկոնային, խառատային և ֆրեզերային</t>
  </si>
  <si>
    <t>Ավտոաշտարակի ձեռքբերում   КАМАЗ-53212</t>
  </si>
  <si>
    <t>Հերթապահ ավտոմեքենայի ձեռքբերում</t>
  </si>
  <si>
    <t>15_ГАрм._2.2_0057</t>
  </si>
  <si>
    <t>15_ГАрм._2.2_0058</t>
  </si>
  <si>
    <t>15_ГАрм._2.2_0059</t>
  </si>
  <si>
    <t>15_ГАрм._2.2_0060</t>
  </si>
  <si>
    <t>15_ГАрм._2.2_0061</t>
  </si>
  <si>
    <t>15_ГАрм._2.2_0062</t>
  </si>
  <si>
    <t>15_ГАрм._2.2_0063</t>
  </si>
  <si>
    <t>15_ГАрм._2.2_0064</t>
  </si>
  <si>
    <t>15_ГАрм._2.2_0065</t>
  </si>
  <si>
    <t>15_ГАрм._2.2_0066</t>
  </si>
  <si>
    <t>15_ГАрм._2.2_0067</t>
  </si>
  <si>
    <t>15_ГАрм._2.2_0068</t>
  </si>
  <si>
    <t>15_ГАрм._2.2_0069</t>
  </si>
  <si>
    <t>15_ГАрм._2.2_0070</t>
  </si>
  <si>
    <t>15_ГАрм._2.2_0071</t>
  </si>
  <si>
    <t>15_ГАрм._2.2_0072</t>
  </si>
  <si>
    <t>15_ГАрм._2.2_0073</t>
  </si>
  <si>
    <t>15_ГАрм._2.2_0074</t>
  </si>
  <si>
    <t>15_ГАрм._2.2_0075</t>
  </si>
  <si>
    <t>15_ГАрм._2.2_0076</t>
  </si>
  <si>
    <t>15_ГАрм._2.2_0077</t>
  </si>
  <si>
    <t>15_ГАрм._2.2_0078</t>
  </si>
  <si>
    <t>Ընդամենը</t>
  </si>
  <si>
    <r>
      <t xml:space="preserve"> </t>
    </r>
    <r>
      <rPr>
        <sz val="10"/>
        <color theme="1"/>
        <rFont val="Times New Roman"/>
        <family val="1"/>
        <charset val="204"/>
      </rPr>
      <t>փետրվար 2015թ. մարտ 2015թ.</t>
    </r>
  </si>
  <si>
    <r>
      <t xml:space="preserve">Թեթև մարդատար ավտոմեքենաների ձեռքբերում, կարգ՝  ցածր 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                     Lada 21214-4                                                            Lada Largus FS 015L-01Z-40     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</si>
</sst>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[$-419]mmmm\ yyyy;@"/>
    <numFmt numFmtId="166" formatCode="_(* #,##0.000_);_(* \(#,##0.000\);_(* &quot;-&quot;??_);_(@_)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0"/>
      <name val="Arial Cyr"/>
      <family val="2"/>
    </font>
    <font>
      <sz val="10"/>
      <name val="Helv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TarumianTimes"/>
      <family val="1"/>
    </font>
    <font>
      <sz val="12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color theme="1"/>
      <name val="Sylfae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4" fontId="2" fillId="0" borderId="0">
      <alignment vertical="center"/>
    </xf>
    <xf numFmtId="4" fontId="3" fillId="0" borderId="0">
      <alignment vertical="center"/>
    </xf>
    <xf numFmtId="0" fontId="1" fillId="0" borderId="0"/>
    <xf numFmtId="0" fontId="4" fillId="0" borderId="0"/>
    <xf numFmtId="0" fontId="3" fillId="0" borderId="0"/>
    <xf numFmtId="0" fontId="6" fillId="0" borderId="0">
      <alignment horizontal="center" vertical="center"/>
    </xf>
    <xf numFmtId="0" fontId="7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7" fillId="0" borderId="0">
      <alignment horizontal="left" vertical="top"/>
    </xf>
    <xf numFmtId="0" fontId="8" fillId="0" borderId="0">
      <alignment horizontal="justify" vertical="top"/>
    </xf>
    <xf numFmtId="0" fontId="7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left" vertical="top"/>
    </xf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12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5" borderId="0" xfId="0" applyFont="1" applyFill="1"/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/>
    <xf numFmtId="0" fontId="18" fillId="0" borderId="1" xfId="0" applyFont="1" applyBorder="1"/>
    <xf numFmtId="166" fontId="11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/>
    <xf numFmtId="0" fontId="19" fillId="0" borderId="0" xfId="0" applyFont="1"/>
    <xf numFmtId="0" fontId="20" fillId="0" borderId="0" xfId="0" applyFont="1"/>
    <xf numFmtId="0" fontId="19" fillId="0" borderId="1" xfId="0" applyFont="1" applyBorder="1" applyAlignment="1">
      <alignment horizontal="center"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22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/>
    <xf numFmtId="0" fontId="13" fillId="5" borderId="1" xfId="0" applyFont="1" applyFill="1" applyBorder="1"/>
    <xf numFmtId="0" fontId="13" fillId="0" borderId="1" xfId="0" applyFont="1" applyBorder="1"/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166" fontId="24" fillId="0" borderId="1" xfId="0" applyNumberFormat="1" applyFont="1" applyBorder="1" applyAlignment="1">
      <alignment horizontal="center" vertical="center" wrapText="1"/>
    </xf>
    <xf numFmtId="0" fontId="23" fillId="5" borderId="1" xfId="0" applyFont="1" applyFill="1" applyBorder="1"/>
    <xf numFmtId="166" fontId="25" fillId="0" borderId="1" xfId="0" applyNumberFormat="1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5" fillId="5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6" fontId="12" fillId="5" borderId="0" xfId="19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wrapText="1"/>
    </xf>
    <xf numFmtId="0" fontId="27" fillId="0" borderId="1" xfId="0" applyFont="1" applyBorder="1"/>
    <xf numFmtId="0" fontId="27" fillId="0" borderId="2" xfId="0" applyFont="1" applyBorder="1"/>
    <xf numFmtId="0" fontId="17" fillId="0" borderId="3" xfId="0" applyFont="1" applyBorder="1"/>
    <xf numFmtId="0" fontId="28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Border="1"/>
    <xf numFmtId="2" fontId="26" fillId="0" borderId="1" xfId="0" applyNumberFormat="1" applyFont="1" applyBorder="1"/>
    <xf numFmtId="0" fontId="26" fillId="0" borderId="1" xfId="0" applyFont="1" applyBorder="1" applyAlignment="1">
      <alignment horizontal="center"/>
    </xf>
    <xf numFmtId="2" fontId="12" fillId="0" borderId="1" xfId="0" applyNumberFormat="1" applyFont="1" applyBorder="1"/>
    <xf numFmtId="0" fontId="29" fillId="0" borderId="1" xfId="0" applyFont="1" applyBorder="1"/>
    <xf numFmtId="0" fontId="30" fillId="5" borderId="1" xfId="0" applyFont="1" applyFill="1" applyBorder="1"/>
    <xf numFmtId="0" fontId="30" fillId="0" borderId="1" xfId="0" applyFont="1" applyBorder="1"/>
    <xf numFmtId="0" fontId="29" fillId="0" borderId="1" xfId="0" applyFont="1" applyBorder="1" applyAlignment="1">
      <alignment horizontal="right"/>
    </xf>
    <xf numFmtId="0" fontId="17" fillId="0" borderId="1" xfId="0" applyFont="1" applyBorder="1"/>
    <xf numFmtId="0" fontId="26" fillId="5" borderId="0" xfId="0" applyFont="1" applyFill="1" applyBorder="1" applyAlignment="1">
      <alignment wrapText="1"/>
    </xf>
    <xf numFmtId="0" fontId="26" fillId="5" borderId="0" xfId="0" applyFont="1" applyFill="1" applyBorder="1" applyAlignment="1">
      <alignment horizontal="center" vertical="center" wrapText="1"/>
    </xf>
    <xf numFmtId="43" fontId="12" fillId="0" borderId="0" xfId="0" applyNumberFormat="1" applyFont="1" applyBorder="1"/>
    <xf numFmtId="0" fontId="14" fillId="0" borderId="0" xfId="20" applyFont="1" applyAlignment="1" applyProtection="1"/>
    <xf numFmtId="49" fontId="12" fillId="0" borderId="0" xfId="0" applyNumberFormat="1" applyFont="1"/>
    <xf numFmtId="0" fontId="19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16" fillId="5" borderId="1" xfId="0" quotePrefix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43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5" fontId="26" fillId="5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/>
    </xf>
    <xf numFmtId="14" fontId="23" fillId="0" borderId="1" xfId="0" applyNumberFormat="1" applyFont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4" fontId="23" fillId="5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14" fontId="13" fillId="0" borderId="1" xfId="0" applyNumberFormat="1" applyFont="1" applyBorder="1" applyAlignment="1">
      <alignment horizontal="center" vertical="center" wrapText="1"/>
    </xf>
    <xf numFmtId="43" fontId="20" fillId="0" borderId="1" xfId="19" applyFont="1" applyBorder="1" applyAlignment="1">
      <alignment vertical="center"/>
    </xf>
    <xf numFmtId="43" fontId="20" fillId="0" borderId="1" xfId="19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0" fillId="6" borderId="0" xfId="0" applyFont="1" applyFill="1"/>
    <xf numFmtId="0" fontId="16" fillId="5" borderId="0" xfId="0" quotePrefix="1" applyFont="1" applyFill="1" applyBorder="1" applyAlignment="1">
      <alignment horizontal="left" vertical="center" wrapText="1"/>
    </xf>
    <xf numFmtId="43" fontId="12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43" fontId="0" fillId="0" borderId="0" xfId="0" applyNumberFormat="1" applyFont="1"/>
    <xf numFmtId="2" fontId="0" fillId="0" borderId="1" xfId="0" applyNumberFormat="1" applyFont="1" applyBorder="1"/>
    <xf numFmtId="43" fontId="26" fillId="0" borderId="1" xfId="19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</cellXfs>
  <cellStyles count="22">
    <cellStyle name=" 1" xfId="7"/>
    <cellStyle name="Comma" xfId="19" builtinId="3"/>
    <cellStyle name="Hyperlink" xfId="20" builtinId="8"/>
    <cellStyle name="Normal" xfId="0" builtinId="0"/>
    <cellStyle name="Normal 2" xfId="21"/>
    <cellStyle name="S0" xfId="9"/>
    <cellStyle name="S2" xfId="10"/>
    <cellStyle name="S2 2" xfId="11"/>
    <cellStyle name="S2_НИОКР" xfId="12"/>
    <cellStyle name="S3" xfId="13"/>
    <cellStyle name="S3 2" xfId="14"/>
    <cellStyle name="S4" xfId="15"/>
    <cellStyle name="S4 2" xfId="16"/>
    <cellStyle name="S5" xfId="17"/>
    <cellStyle name="S7" xfId="18"/>
    <cellStyle name="Обычный 2" xfId="6"/>
    <cellStyle name="Обычный 3" xfId="4"/>
    <cellStyle name="Обычный 4" xfId="5"/>
    <cellStyle name="Обычный 6" xfId="8"/>
    <cellStyle name="Обычный_Приложение №3" xfId="1"/>
    <cellStyle name="Стиль 1" xfId="3"/>
    <cellStyle name="Финансов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57150</xdr:rowOff>
    </xdr:from>
    <xdr:to>
      <xdr:col>1</xdr:col>
      <xdr:colOff>220756</xdr:colOff>
      <xdr:row>0</xdr:row>
      <xdr:rowOff>81153</xdr:rowOff>
    </xdr:to>
    <xdr:sp macro="[0]!ФормаФЗ" textlink="">
      <xdr:nvSpPr>
        <xdr:cNvPr id="2" name="Скругленный прямоугольник 1"/>
        <xdr:cNvSpPr/>
      </xdr:nvSpPr>
      <xdr:spPr>
        <a:xfrm>
          <a:off x="285750" y="5715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800">
              <a:solidFill>
                <a:sysClr val="windowText" lastClr="000000"/>
              </a:solidFill>
            </a:rPr>
            <a:t>Форма ФЗ</a:t>
          </a:r>
        </a:p>
      </xdr:txBody>
    </xdr:sp>
    <xdr:clientData/>
  </xdr:twoCellAnchor>
  <xdr:twoCellAnchor editAs="absolute">
    <xdr:from>
      <xdr:col>1</xdr:col>
      <xdr:colOff>511548</xdr:colOff>
      <xdr:row>0</xdr:row>
      <xdr:rowOff>38099</xdr:rowOff>
    </xdr:from>
    <xdr:to>
      <xdr:col>2</xdr:col>
      <xdr:colOff>0</xdr:colOff>
      <xdr:row>0</xdr:row>
      <xdr:rowOff>80010</xdr:rowOff>
    </xdr:to>
    <xdr:sp macro="[0]!ФормаПлана" textlink="">
      <xdr:nvSpPr>
        <xdr:cNvPr id="3" name="Скругленный прямоугольник 2"/>
        <xdr:cNvSpPr/>
      </xdr:nvSpPr>
      <xdr:spPr>
        <a:xfrm>
          <a:off x="1266824" y="38099"/>
          <a:ext cx="828676" cy="2095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800">
              <a:solidFill>
                <a:sysClr val="windowText" lastClr="000000"/>
              </a:solidFill>
            </a:rPr>
            <a:t>Форма Плана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gazpromarmenia.a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97"/>
  <sheetViews>
    <sheetView tabSelected="1" view="pageBreakPreview" topLeftCell="A79" zoomScale="115" zoomScaleNormal="100" zoomScaleSheetLayoutView="115" workbookViewId="0">
      <selection activeCell="O15" sqref="O15:O87"/>
    </sheetView>
  </sheetViews>
  <sheetFormatPr defaultColWidth="17.7109375" defaultRowHeight="15.75" outlineLevelCol="1"/>
  <cols>
    <col min="1" max="1" width="11.28515625" style="3" customWidth="1"/>
    <col min="2" max="2" width="20" style="3" customWidth="1" outlineLevel="1"/>
    <col min="3" max="3" width="19.5703125" style="3" hidden="1" customWidth="1" outlineLevel="1"/>
    <col min="4" max="4" width="18.5703125" style="3" customWidth="1" outlineLevel="1"/>
    <col min="5" max="6" width="17.7109375" style="3" hidden="1" customWidth="1"/>
    <col min="7" max="7" width="49.140625" style="15" customWidth="1"/>
    <col min="8" max="8" width="18.42578125" style="15" customWidth="1"/>
    <col min="9" max="9" width="17.7109375" style="15" customWidth="1"/>
    <col min="10" max="10" width="13.140625" style="18" customWidth="1"/>
    <col min="11" max="11" width="16.28515625" style="15" customWidth="1"/>
    <col min="12" max="13" width="17.7109375" style="3" customWidth="1"/>
    <col min="14" max="14" width="17.7109375" style="3" hidden="1" customWidth="1"/>
    <col min="15" max="15" width="17.7109375" style="3" customWidth="1"/>
    <col min="16" max="18" width="17.7109375" style="3" hidden="1" customWidth="1" outlineLevel="1"/>
    <col min="19" max="19" width="19.140625" style="3" customWidth="1" outlineLevel="1"/>
    <col min="20" max="20" width="17.7109375" style="3" customWidth="1" outlineLevel="1"/>
    <col min="21" max="21" width="19.5703125" style="3" customWidth="1"/>
    <col min="22" max="22" width="19" style="3" customWidth="1" outlineLevel="1"/>
    <col min="23" max="23" width="17.7109375" style="3" customWidth="1" outlineLevel="1"/>
    <col min="24" max="26" width="17.7109375" style="3" customWidth="1"/>
    <col min="27" max="27" width="17.7109375" style="3" hidden="1" customWidth="1" outlineLevel="1"/>
    <col min="28" max="28" width="19.42578125" style="4" hidden="1" customWidth="1" outlineLevel="1"/>
    <col min="29" max="34" width="17.7109375" style="3" hidden="1" customWidth="1" outlineLevel="1"/>
    <col min="35" max="35" width="17.7109375" style="3" customWidth="1" collapsed="1"/>
    <col min="36" max="40" width="17.7109375" style="3" customWidth="1"/>
    <col min="41" max="16384" width="17.7109375" style="3"/>
  </cols>
  <sheetData>
    <row r="1" spans="1:34" ht="39.75" customHeight="1">
      <c r="E1" s="3" t="s">
        <v>164</v>
      </c>
    </row>
    <row r="2" spans="1:34" ht="19.5" customHeight="1">
      <c r="A2" s="3" t="s">
        <v>159</v>
      </c>
      <c r="D2" s="3" t="s">
        <v>137</v>
      </c>
      <c r="H2" s="15" t="s">
        <v>189</v>
      </c>
      <c r="AB2" s="3"/>
    </row>
    <row r="3" spans="1:34" ht="15" customHeight="1">
      <c r="A3" s="3" t="s">
        <v>160</v>
      </c>
      <c r="D3" s="3" t="s">
        <v>165</v>
      </c>
      <c r="AB3" s="3"/>
    </row>
    <row r="4" spans="1:34" ht="15" customHeight="1">
      <c r="A4" s="3" t="s">
        <v>161</v>
      </c>
      <c r="D4" s="104"/>
      <c r="E4" s="104"/>
      <c r="AB4" s="3"/>
    </row>
    <row r="5" spans="1:34">
      <c r="A5" s="3" t="s">
        <v>162</v>
      </c>
      <c r="D5" s="66" t="s">
        <v>14</v>
      </c>
      <c r="AB5" s="3"/>
    </row>
    <row r="6" spans="1:34">
      <c r="A6" s="3" t="s">
        <v>163</v>
      </c>
      <c r="D6" s="67" t="s">
        <v>13</v>
      </c>
      <c r="AB6" s="3"/>
    </row>
    <row r="7" spans="1:34">
      <c r="D7" s="3" t="s">
        <v>7</v>
      </c>
      <c r="AB7" s="3"/>
    </row>
    <row r="8" spans="1:34">
      <c r="D8" s="3" t="s">
        <v>7</v>
      </c>
      <c r="AB8" s="3"/>
    </row>
    <row r="9" spans="1:34">
      <c r="AB9" s="3"/>
    </row>
    <row r="10" spans="1:34" ht="14.25" customHeight="1">
      <c r="A10" s="105" t="s">
        <v>166</v>
      </c>
      <c r="B10" s="105" t="s">
        <v>159</v>
      </c>
      <c r="C10" s="105"/>
      <c r="D10" s="105" t="s">
        <v>185</v>
      </c>
      <c r="E10" s="109"/>
      <c r="F10" s="109"/>
      <c r="G10" s="107" t="s">
        <v>169</v>
      </c>
      <c r="H10" s="107"/>
      <c r="I10" s="107"/>
      <c r="J10" s="107"/>
      <c r="K10" s="107"/>
      <c r="L10" s="107"/>
      <c r="M10" s="107"/>
      <c r="N10" s="107"/>
      <c r="O10" s="111" t="s">
        <v>175</v>
      </c>
      <c r="P10" s="105" t="s">
        <v>176</v>
      </c>
      <c r="Q10" s="105" t="s">
        <v>12</v>
      </c>
      <c r="R10" s="105" t="s">
        <v>3</v>
      </c>
      <c r="S10" s="110" t="s">
        <v>190</v>
      </c>
      <c r="T10" s="106" t="s">
        <v>177</v>
      </c>
      <c r="U10" s="106"/>
      <c r="V10" s="106"/>
      <c r="W10" s="106"/>
      <c r="X10" s="106"/>
      <c r="Y10" s="109" t="s">
        <v>178</v>
      </c>
      <c r="Z10" s="106" t="s">
        <v>179</v>
      </c>
      <c r="AA10" s="105" t="s">
        <v>8</v>
      </c>
      <c r="AB10" s="109" t="s">
        <v>9</v>
      </c>
      <c r="AC10" s="105" t="s">
        <v>10</v>
      </c>
      <c r="AD10" s="105" t="s">
        <v>11</v>
      </c>
      <c r="AE10" s="105" t="s">
        <v>0</v>
      </c>
      <c r="AF10" s="105" t="s">
        <v>1</v>
      </c>
      <c r="AG10" s="105" t="s">
        <v>2</v>
      </c>
      <c r="AH10" s="105" t="s">
        <v>4</v>
      </c>
    </row>
    <row r="11" spans="1:34" ht="54.75" customHeight="1">
      <c r="A11" s="105"/>
      <c r="B11" s="105"/>
      <c r="C11" s="105"/>
      <c r="D11" s="105"/>
      <c r="E11" s="109"/>
      <c r="F11" s="109"/>
      <c r="G11" s="108" t="s">
        <v>167</v>
      </c>
      <c r="H11" s="108" t="s">
        <v>168</v>
      </c>
      <c r="I11" s="108" t="s">
        <v>170</v>
      </c>
      <c r="J11" s="108"/>
      <c r="K11" s="108" t="s">
        <v>172</v>
      </c>
      <c r="L11" s="106" t="s">
        <v>173</v>
      </c>
      <c r="M11" s="106"/>
      <c r="N11" s="106" t="s">
        <v>174</v>
      </c>
      <c r="O11" s="111"/>
      <c r="P11" s="105"/>
      <c r="Q11" s="105"/>
      <c r="R11" s="105"/>
      <c r="S11" s="110"/>
      <c r="T11" s="106"/>
      <c r="U11" s="106"/>
      <c r="V11" s="106"/>
      <c r="W11" s="106"/>
      <c r="X11" s="106"/>
      <c r="Y11" s="109"/>
      <c r="Z11" s="106"/>
      <c r="AA11" s="105"/>
      <c r="AB11" s="109"/>
      <c r="AC11" s="105"/>
      <c r="AD11" s="105"/>
      <c r="AE11" s="105"/>
      <c r="AF11" s="105"/>
      <c r="AG11" s="105"/>
      <c r="AH11" s="105"/>
    </row>
    <row r="12" spans="1:34" ht="76.5">
      <c r="A12" s="105"/>
      <c r="B12" s="105"/>
      <c r="C12" s="105"/>
      <c r="D12" s="105"/>
      <c r="E12" s="109"/>
      <c r="F12" s="109"/>
      <c r="G12" s="108"/>
      <c r="H12" s="108"/>
      <c r="I12" s="68"/>
      <c r="J12" s="69" t="s">
        <v>171</v>
      </c>
      <c r="K12" s="108"/>
      <c r="L12" s="70"/>
      <c r="M12" s="70" t="s">
        <v>171</v>
      </c>
      <c r="N12" s="106"/>
      <c r="O12" s="111"/>
      <c r="P12" s="105"/>
      <c r="Q12" s="105"/>
      <c r="R12" s="105"/>
      <c r="S12" s="110"/>
      <c r="T12" s="71" t="s">
        <v>183</v>
      </c>
      <c r="U12" s="71" t="s">
        <v>186</v>
      </c>
      <c r="V12" s="71" t="s">
        <v>187</v>
      </c>
      <c r="W12" s="71" t="s">
        <v>188</v>
      </c>
      <c r="X12" s="71" t="s">
        <v>182</v>
      </c>
      <c r="Y12" s="109"/>
      <c r="Z12" s="70" t="s">
        <v>180</v>
      </c>
      <c r="AA12" s="105"/>
      <c r="AB12" s="109"/>
      <c r="AC12" s="105"/>
      <c r="AD12" s="105"/>
      <c r="AE12" s="105"/>
      <c r="AF12" s="105"/>
      <c r="AG12" s="105"/>
      <c r="AH12" s="105"/>
    </row>
    <row r="13" spans="1:34" ht="16.5" hidden="1" customHeight="1">
      <c r="A13" s="5">
        <v>1</v>
      </c>
      <c r="B13" s="6"/>
      <c r="C13" s="6"/>
      <c r="D13" s="6"/>
      <c r="E13" s="5">
        <v>2</v>
      </c>
      <c r="F13" s="5">
        <v>3</v>
      </c>
      <c r="G13" s="17">
        <v>4</v>
      </c>
      <c r="H13" s="17">
        <v>5</v>
      </c>
      <c r="I13" s="17">
        <v>6</v>
      </c>
      <c r="J13" s="19">
        <v>7</v>
      </c>
      <c r="K13" s="17">
        <v>8</v>
      </c>
      <c r="L13" s="5">
        <v>9</v>
      </c>
      <c r="M13" s="5">
        <v>10</v>
      </c>
      <c r="N13" s="5"/>
      <c r="O13" s="5"/>
      <c r="P13" s="6"/>
      <c r="Q13" s="6"/>
      <c r="R13" s="6"/>
      <c r="S13" s="6"/>
      <c r="T13" s="6"/>
      <c r="U13" s="5">
        <v>12</v>
      </c>
      <c r="V13" s="6"/>
      <c r="W13" s="6"/>
      <c r="X13" s="5">
        <v>13</v>
      </c>
      <c r="Y13" s="5">
        <v>14</v>
      </c>
      <c r="Z13" s="5">
        <v>15</v>
      </c>
      <c r="AA13" s="6"/>
      <c r="AB13" s="7"/>
      <c r="AC13" s="6"/>
      <c r="AD13" s="6"/>
      <c r="AE13" s="6"/>
      <c r="AF13" s="6"/>
      <c r="AG13" s="6"/>
      <c r="AH13" s="6"/>
    </row>
    <row r="14" spans="1:34" ht="15">
      <c r="A14" s="5">
        <v>1</v>
      </c>
      <c r="B14" s="5">
        <v>2</v>
      </c>
      <c r="C14" s="5">
        <v>3</v>
      </c>
      <c r="D14" s="5">
        <v>3</v>
      </c>
      <c r="E14" s="5">
        <v>5</v>
      </c>
      <c r="F14" s="5">
        <v>6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14</v>
      </c>
      <c r="O14" s="5">
        <v>11</v>
      </c>
      <c r="P14" s="5">
        <v>15</v>
      </c>
      <c r="Q14" s="5">
        <v>16</v>
      </c>
      <c r="R14" s="5">
        <v>17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  <c r="X14" s="5">
        <v>17</v>
      </c>
      <c r="Y14" s="5">
        <v>18</v>
      </c>
      <c r="Z14" s="5">
        <v>19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</row>
    <row r="15" spans="1:34" s="14" customFormat="1" ht="71.25" customHeight="1">
      <c r="A15" s="2">
        <v>1</v>
      </c>
      <c r="B15" s="2" t="s">
        <v>137</v>
      </c>
      <c r="C15" s="2"/>
      <c r="D15" s="49" t="s">
        <v>41</v>
      </c>
      <c r="E15" s="72"/>
      <c r="F15" s="2"/>
      <c r="G15" s="73" t="s">
        <v>89</v>
      </c>
      <c r="H15" s="74" t="s">
        <v>158</v>
      </c>
      <c r="I15" s="74"/>
      <c r="J15" s="75" t="s">
        <v>138</v>
      </c>
      <c r="K15" s="76">
        <v>15</v>
      </c>
      <c r="L15" s="2"/>
      <c r="M15" s="2" t="s">
        <v>143</v>
      </c>
      <c r="N15" s="77">
        <v>6.0623700623700625</v>
      </c>
      <c r="O15" s="77">
        <v>58.319999999999993</v>
      </c>
      <c r="P15" s="9" t="s">
        <v>5</v>
      </c>
      <c r="Q15" s="2" t="s">
        <v>6</v>
      </c>
      <c r="R15" s="2"/>
      <c r="S15" s="78" t="s">
        <v>157</v>
      </c>
      <c r="T15" s="79" t="s">
        <v>152</v>
      </c>
      <c r="U15" s="79" t="s">
        <v>152</v>
      </c>
      <c r="V15" s="79" t="s">
        <v>153</v>
      </c>
      <c r="W15" s="49" t="s">
        <v>154</v>
      </c>
      <c r="X15" s="79" t="s">
        <v>151</v>
      </c>
      <c r="Y15" s="49" t="s">
        <v>155</v>
      </c>
      <c r="Z15" s="2" t="s">
        <v>181</v>
      </c>
      <c r="AA15" s="1" t="s">
        <v>28</v>
      </c>
      <c r="AB15" s="2" t="s">
        <v>15</v>
      </c>
      <c r="AC15" s="8"/>
      <c r="AD15" s="49" t="s">
        <v>27</v>
      </c>
      <c r="AE15" s="2"/>
      <c r="AF15" s="2"/>
      <c r="AG15" s="2"/>
      <c r="AH15" s="2">
        <v>2</v>
      </c>
    </row>
    <row r="16" spans="1:34" s="14" customFormat="1" ht="83.25" customHeight="1">
      <c r="A16" s="2">
        <v>2</v>
      </c>
      <c r="B16" s="2" t="s">
        <v>137</v>
      </c>
      <c r="C16" s="2"/>
      <c r="D16" s="49" t="s">
        <v>42</v>
      </c>
      <c r="E16" s="72"/>
      <c r="F16" s="2"/>
      <c r="G16" s="73" t="s">
        <v>90</v>
      </c>
      <c r="H16" s="74" t="s">
        <v>158</v>
      </c>
      <c r="I16" s="74"/>
      <c r="J16" s="75" t="s">
        <v>138</v>
      </c>
      <c r="K16" s="76">
        <v>15</v>
      </c>
      <c r="L16" s="2"/>
      <c r="M16" s="2" t="s">
        <v>143</v>
      </c>
      <c r="N16" s="77">
        <v>4.0415800415800422</v>
      </c>
      <c r="O16" s="77">
        <v>38.880000000000003</v>
      </c>
      <c r="P16" s="9" t="s">
        <v>5</v>
      </c>
      <c r="Q16" s="2" t="s">
        <v>6</v>
      </c>
      <c r="R16" s="2"/>
      <c r="S16" s="78" t="s">
        <v>157</v>
      </c>
      <c r="T16" s="79" t="s">
        <v>151</v>
      </c>
      <c r="U16" s="79" t="s">
        <v>151</v>
      </c>
      <c r="V16" s="79" t="s">
        <v>151</v>
      </c>
      <c r="W16" s="49" t="s">
        <v>150</v>
      </c>
      <c r="X16" s="79" t="s">
        <v>149</v>
      </c>
      <c r="Y16" s="49" t="s">
        <v>155</v>
      </c>
      <c r="Z16" s="2" t="s">
        <v>181</v>
      </c>
      <c r="AA16" s="1" t="s">
        <v>28</v>
      </c>
      <c r="AB16" s="2" t="s">
        <v>15</v>
      </c>
      <c r="AC16" s="13"/>
      <c r="AD16" s="49" t="s">
        <v>27</v>
      </c>
      <c r="AE16" s="2"/>
      <c r="AF16" s="2"/>
      <c r="AG16" s="2"/>
      <c r="AH16" s="2">
        <v>2</v>
      </c>
    </row>
    <row r="17" spans="1:34" s="22" customFormat="1" ht="60">
      <c r="A17" s="2">
        <v>3</v>
      </c>
      <c r="B17" s="2" t="s">
        <v>137</v>
      </c>
      <c r="C17" s="9"/>
      <c r="D17" s="49" t="s">
        <v>43</v>
      </c>
      <c r="E17" s="80"/>
      <c r="F17" s="9"/>
      <c r="G17" s="81" t="s">
        <v>91</v>
      </c>
      <c r="H17" s="74" t="s">
        <v>158</v>
      </c>
      <c r="I17" s="74"/>
      <c r="J17" s="75" t="s">
        <v>138</v>
      </c>
      <c r="K17" s="76">
        <v>2</v>
      </c>
      <c r="L17" s="9"/>
      <c r="M17" s="2" t="s">
        <v>143</v>
      </c>
      <c r="N17" s="77">
        <v>1.3471933471933473</v>
      </c>
      <c r="O17" s="77">
        <v>12.959999999999999</v>
      </c>
      <c r="P17" s="9" t="s">
        <v>5</v>
      </c>
      <c r="Q17" s="9" t="s">
        <v>6</v>
      </c>
      <c r="R17" s="9"/>
      <c r="S17" s="78" t="s">
        <v>157</v>
      </c>
      <c r="T17" s="82" t="s">
        <v>156</v>
      </c>
      <c r="U17" s="82" t="s">
        <v>156</v>
      </c>
      <c r="V17" s="82" t="s">
        <v>156</v>
      </c>
      <c r="W17" s="9" t="s">
        <v>248</v>
      </c>
      <c r="X17" s="82" t="s">
        <v>152</v>
      </c>
      <c r="Y17" s="49" t="s">
        <v>155</v>
      </c>
      <c r="Z17" s="2" t="s">
        <v>181</v>
      </c>
      <c r="AA17" s="1" t="s">
        <v>28</v>
      </c>
      <c r="AB17" s="8" t="s">
        <v>18</v>
      </c>
      <c r="AC17" s="13"/>
      <c r="AD17" s="49" t="s">
        <v>27</v>
      </c>
      <c r="AE17" s="9"/>
      <c r="AF17" s="9"/>
      <c r="AG17" s="9"/>
      <c r="AH17" s="2">
        <v>2</v>
      </c>
    </row>
    <row r="18" spans="1:34" s="14" customFormat="1" ht="60">
      <c r="A18" s="2">
        <v>4</v>
      </c>
      <c r="B18" s="2" t="s">
        <v>137</v>
      </c>
      <c r="C18" s="2"/>
      <c r="D18" s="49" t="s">
        <v>44</v>
      </c>
      <c r="E18" s="72"/>
      <c r="F18" s="2"/>
      <c r="G18" s="73" t="s">
        <v>92</v>
      </c>
      <c r="H18" s="74" t="s">
        <v>158</v>
      </c>
      <c r="I18" s="74"/>
      <c r="J18" s="75" t="s">
        <v>138</v>
      </c>
      <c r="K18" s="83">
        <v>5</v>
      </c>
      <c r="L18" s="2"/>
      <c r="M18" s="2" t="s">
        <v>143</v>
      </c>
      <c r="N18" s="77">
        <v>2.3950103950103951</v>
      </c>
      <c r="O18" s="77">
        <v>23.04</v>
      </c>
      <c r="P18" s="9" t="s">
        <v>5</v>
      </c>
      <c r="Q18" s="2" t="s">
        <v>6</v>
      </c>
      <c r="R18" s="2"/>
      <c r="S18" s="78" t="s">
        <v>157</v>
      </c>
      <c r="T18" s="79" t="s">
        <v>152</v>
      </c>
      <c r="U18" s="79" t="s">
        <v>152</v>
      </c>
      <c r="V18" s="79" t="s">
        <v>153</v>
      </c>
      <c r="W18" s="49" t="s">
        <v>154</v>
      </c>
      <c r="X18" s="79" t="s">
        <v>151</v>
      </c>
      <c r="Y18" s="49" t="s">
        <v>155</v>
      </c>
      <c r="Z18" s="2" t="s">
        <v>181</v>
      </c>
      <c r="AA18" s="1" t="s">
        <v>28</v>
      </c>
      <c r="AB18" s="8" t="s">
        <v>18</v>
      </c>
      <c r="AC18" s="8"/>
      <c r="AD18" s="49" t="s">
        <v>27</v>
      </c>
      <c r="AE18" s="2"/>
      <c r="AF18" s="2"/>
      <c r="AG18" s="2"/>
      <c r="AH18" s="2">
        <v>2</v>
      </c>
    </row>
    <row r="19" spans="1:34" s="22" customFormat="1" ht="108.75" customHeight="1">
      <c r="A19" s="2">
        <v>5</v>
      </c>
      <c r="B19" s="2" t="s">
        <v>137</v>
      </c>
      <c r="C19" s="9"/>
      <c r="D19" s="49" t="s">
        <v>45</v>
      </c>
      <c r="E19" s="80"/>
      <c r="F19" s="9"/>
      <c r="G19" s="81" t="s">
        <v>93</v>
      </c>
      <c r="H19" s="74" t="s">
        <v>158</v>
      </c>
      <c r="I19" s="74"/>
      <c r="J19" s="75" t="s">
        <v>138</v>
      </c>
      <c r="K19" s="76">
        <v>5</v>
      </c>
      <c r="L19" s="9"/>
      <c r="M19" s="2" t="s">
        <v>143</v>
      </c>
      <c r="N19" s="77">
        <v>1.4968814968814972</v>
      </c>
      <c r="O19" s="77">
        <v>14.400000000000002</v>
      </c>
      <c r="P19" s="9" t="s">
        <v>5</v>
      </c>
      <c r="Q19" s="9" t="s">
        <v>6</v>
      </c>
      <c r="R19" s="9"/>
      <c r="S19" s="78" t="s">
        <v>157</v>
      </c>
      <c r="T19" s="79" t="s">
        <v>152</v>
      </c>
      <c r="U19" s="79" t="s">
        <v>152</v>
      </c>
      <c r="V19" s="79" t="s">
        <v>153</v>
      </c>
      <c r="W19" s="49" t="s">
        <v>154</v>
      </c>
      <c r="X19" s="79" t="s">
        <v>151</v>
      </c>
      <c r="Y19" s="49" t="s">
        <v>155</v>
      </c>
      <c r="Z19" s="2" t="s">
        <v>181</v>
      </c>
      <c r="AA19" s="1" t="s">
        <v>28</v>
      </c>
      <c r="AB19" s="8" t="s">
        <v>37</v>
      </c>
      <c r="AC19" s="13"/>
      <c r="AD19" s="49" t="s">
        <v>27</v>
      </c>
      <c r="AE19" s="9"/>
      <c r="AF19" s="9"/>
      <c r="AG19" s="9"/>
      <c r="AH19" s="2">
        <v>2</v>
      </c>
    </row>
    <row r="20" spans="1:34" s="27" customFormat="1" ht="51.75" customHeight="1">
      <c r="A20" s="2">
        <v>6</v>
      </c>
      <c r="B20" s="2" t="s">
        <v>137</v>
      </c>
      <c r="C20" s="26"/>
      <c r="D20" s="49" t="s">
        <v>46</v>
      </c>
      <c r="E20" s="84"/>
      <c r="F20" s="26"/>
      <c r="G20" s="81" t="s">
        <v>94</v>
      </c>
      <c r="H20" s="74" t="s">
        <v>158</v>
      </c>
      <c r="I20" s="85"/>
      <c r="J20" s="75" t="s">
        <v>138</v>
      </c>
      <c r="K20" s="76">
        <v>1</v>
      </c>
      <c r="L20" s="26"/>
      <c r="M20" s="2" t="s">
        <v>143</v>
      </c>
      <c r="N20" s="77">
        <v>2.3950103950103951</v>
      </c>
      <c r="O20" s="77">
        <v>23.04</v>
      </c>
      <c r="P20" s="9" t="s">
        <v>5</v>
      </c>
      <c r="Q20" s="9" t="s">
        <v>6</v>
      </c>
      <c r="R20" s="26"/>
      <c r="S20" s="78" t="s">
        <v>157</v>
      </c>
      <c r="T20" s="79" t="s">
        <v>151</v>
      </c>
      <c r="U20" s="79" t="s">
        <v>151</v>
      </c>
      <c r="V20" s="79" t="s">
        <v>151</v>
      </c>
      <c r="W20" s="49" t="s">
        <v>150</v>
      </c>
      <c r="X20" s="79" t="s">
        <v>149</v>
      </c>
      <c r="Y20" s="49" t="s">
        <v>155</v>
      </c>
      <c r="Z20" s="2" t="s">
        <v>181</v>
      </c>
      <c r="AA20" s="1" t="s">
        <v>28</v>
      </c>
      <c r="AB20" s="8" t="s">
        <v>20</v>
      </c>
      <c r="AC20" s="28"/>
      <c r="AD20" s="49" t="s">
        <v>27</v>
      </c>
      <c r="AE20" s="26"/>
      <c r="AF20" s="26"/>
      <c r="AG20" s="26"/>
      <c r="AH20" s="2">
        <v>2</v>
      </c>
    </row>
    <row r="21" spans="1:34" s="27" customFormat="1" ht="52.5" customHeight="1">
      <c r="A21" s="2">
        <v>7</v>
      </c>
      <c r="B21" s="2" t="s">
        <v>137</v>
      </c>
      <c r="C21" s="26"/>
      <c r="D21" s="49" t="s">
        <v>47</v>
      </c>
      <c r="E21" s="84"/>
      <c r="F21" s="26"/>
      <c r="G21" s="81" t="s">
        <v>95</v>
      </c>
      <c r="H21" s="74" t="s">
        <v>158</v>
      </c>
      <c r="I21" s="85"/>
      <c r="J21" s="75" t="s">
        <v>138</v>
      </c>
      <c r="K21" s="76">
        <v>1</v>
      </c>
      <c r="L21" s="26"/>
      <c r="M21" s="2" t="s">
        <v>143</v>
      </c>
      <c r="N21" s="77">
        <v>9.4004158004158</v>
      </c>
      <c r="O21" s="77">
        <v>90.431999999999988</v>
      </c>
      <c r="P21" s="9" t="s">
        <v>5</v>
      </c>
      <c r="Q21" s="9" t="s">
        <v>6</v>
      </c>
      <c r="R21" s="26"/>
      <c r="S21" s="78" t="s">
        <v>157</v>
      </c>
      <c r="T21" s="79" t="s">
        <v>151</v>
      </c>
      <c r="U21" s="79" t="s">
        <v>151</v>
      </c>
      <c r="V21" s="79" t="s">
        <v>151</v>
      </c>
      <c r="W21" s="49" t="s">
        <v>150</v>
      </c>
      <c r="X21" s="79" t="s">
        <v>149</v>
      </c>
      <c r="Y21" s="49" t="s">
        <v>155</v>
      </c>
      <c r="Z21" s="2" t="s">
        <v>181</v>
      </c>
      <c r="AA21" s="1" t="s">
        <v>28</v>
      </c>
      <c r="AB21" s="8" t="s">
        <v>20</v>
      </c>
      <c r="AC21" s="28"/>
      <c r="AD21" s="49" t="s">
        <v>27</v>
      </c>
      <c r="AE21" s="26"/>
      <c r="AF21" s="26"/>
      <c r="AG21" s="26"/>
      <c r="AH21" s="2">
        <v>2</v>
      </c>
    </row>
    <row r="22" spans="1:34" s="27" customFormat="1" ht="49.5" customHeight="1">
      <c r="A22" s="2">
        <v>8</v>
      </c>
      <c r="B22" s="2" t="s">
        <v>137</v>
      </c>
      <c r="C22" s="26"/>
      <c r="D22" s="49" t="s">
        <v>48</v>
      </c>
      <c r="E22" s="84"/>
      <c r="F22" s="26"/>
      <c r="G22" s="81" t="s">
        <v>96</v>
      </c>
      <c r="H22" s="74" t="s">
        <v>158</v>
      </c>
      <c r="I22" s="85"/>
      <c r="J22" s="75" t="s">
        <v>138</v>
      </c>
      <c r="K22" s="76">
        <v>1</v>
      </c>
      <c r="L22" s="26"/>
      <c r="M22" s="2" t="s">
        <v>143</v>
      </c>
      <c r="N22" s="77">
        <v>6.4814968814968816</v>
      </c>
      <c r="O22" s="77">
        <v>62.351999999999997</v>
      </c>
      <c r="P22" s="9" t="s">
        <v>5</v>
      </c>
      <c r="Q22" s="9" t="s">
        <v>6</v>
      </c>
      <c r="R22" s="26"/>
      <c r="S22" s="78" t="s">
        <v>157</v>
      </c>
      <c r="T22" s="79" t="s">
        <v>151</v>
      </c>
      <c r="U22" s="79" t="s">
        <v>151</v>
      </c>
      <c r="V22" s="79" t="s">
        <v>151</v>
      </c>
      <c r="W22" s="49" t="s">
        <v>150</v>
      </c>
      <c r="X22" s="79" t="s">
        <v>149</v>
      </c>
      <c r="Y22" s="49" t="s">
        <v>155</v>
      </c>
      <c r="Z22" s="2" t="s">
        <v>181</v>
      </c>
      <c r="AA22" s="1" t="s">
        <v>28</v>
      </c>
      <c r="AB22" s="8" t="s">
        <v>20</v>
      </c>
      <c r="AC22" s="28"/>
      <c r="AD22" s="49" t="s">
        <v>27</v>
      </c>
      <c r="AE22" s="26"/>
      <c r="AF22" s="26"/>
      <c r="AG22" s="26"/>
      <c r="AH22" s="2">
        <v>2</v>
      </c>
    </row>
    <row r="23" spans="1:34" s="27" customFormat="1" ht="45" customHeight="1">
      <c r="A23" s="2">
        <v>9</v>
      </c>
      <c r="B23" s="2" t="s">
        <v>137</v>
      </c>
      <c r="C23" s="26"/>
      <c r="D23" s="49" t="s">
        <v>49</v>
      </c>
      <c r="E23" s="84"/>
      <c r="F23" s="26"/>
      <c r="G23" s="81" t="s">
        <v>97</v>
      </c>
      <c r="H23" s="74" t="s">
        <v>158</v>
      </c>
      <c r="I23" s="85"/>
      <c r="J23" s="75" t="s">
        <v>138</v>
      </c>
      <c r="K23" s="76">
        <v>1</v>
      </c>
      <c r="L23" s="26"/>
      <c r="M23" s="2" t="s">
        <v>143</v>
      </c>
      <c r="N23" s="77">
        <v>7.1850311850311854</v>
      </c>
      <c r="O23" s="77">
        <v>69.12</v>
      </c>
      <c r="P23" s="9" t="s">
        <v>5</v>
      </c>
      <c r="Q23" s="9" t="s">
        <v>6</v>
      </c>
      <c r="R23" s="26"/>
      <c r="S23" s="78" t="s">
        <v>157</v>
      </c>
      <c r="T23" s="79" t="s">
        <v>151</v>
      </c>
      <c r="U23" s="79" t="s">
        <v>151</v>
      </c>
      <c r="V23" s="79" t="s">
        <v>151</v>
      </c>
      <c r="W23" s="49" t="s">
        <v>150</v>
      </c>
      <c r="X23" s="79" t="s">
        <v>149</v>
      </c>
      <c r="Y23" s="49" t="s">
        <v>155</v>
      </c>
      <c r="Z23" s="2" t="s">
        <v>181</v>
      </c>
      <c r="AA23" s="1" t="s">
        <v>28</v>
      </c>
      <c r="AB23" s="8" t="s">
        <v>20</v>
      </c>
      <c r="AC23" s="28"/>
      <c r="AD23" s="49" t="s">
        <v>27</v>
      </c>
      <c r="AE23" s="26"/>
      <c r="AF23" s="26"/>
      <c r="AG23" s="26"/>
      <c r="AH23" s="2">
        <v>2</v>
      </c>
    </row>
    <row r="24" spans="1:34" s="27" customFormat="1" ht="45" customHeight="1">
      <c r="A24" s="2">
        <v>10</v>
      </c>
      <c r="B24" s="2" t="s">
        <v>137</v>
      </c>
      <c r="C24" s="26"/>
      <c r="D24" s="49" t="s">
        <v>50</v>
      </c>
      <c r="E24" s="84"/>
      <c r="F24" s="26"/>
      <c r="G24" s="81" t="s">
        <v>98</v>
      </c>
      <c r="H24" s="74" t="s">
        <v>158</v>
      </c>
      <c r="I24" s="85"/>
      <c r="J24" s="75" t="s">
        <v>138</v>
      </c>
      <c r="K24" s="76">
        <v>1</v>
      </c>
      <c r="L24" s="26"/>
      <c r="M24" s="2" t="s">
        <v>143</v>
      </c>
      <c r="N24" s="77">
        <v>11.975051975051977</v>
      </c>
      <c r="O24" s="77">
        <v>115.20000000000002</v>
      </c>
      <c r="P24" s="9" t="s">
        <v>5</v>
      </c>
      <c r="Q24" s="9" t="s">
        <v>6</v>
      </c>
      <c r="R24" s="26"/>
      <c r="S24" s="78" t="s">
        <v>157</v>
      </c>
      <c r="T24" s="79" t="s">
        <v>151</v>
      </c>
      <c r="U24" s="79" t="s">
        <v>151</v>
      </c>
      <c r="V24" s="79" t="s">
        <v>151</v>
      </c>
      <c r="W24" s="49" t="s">
        <v>150</v>
      </c>
      <c r="X24" s="79" t="s">
        <v>149</v>
      </c>
      <c r="Y24" s="49" t="s">
        <v>155</v>
      </c>
      <c r="Z24" s="2" t="s">
        <v>181</v>
      </c>
      <c r="AA24" s="1" t="s">
        <v>28</v>
      </c>
      <c r="AB24" s="8" t="s">
        <v>20</v>
      </c>
      <c r="AC24" s="28"/>
      <c r="AD24" s="49" t="s">
        <v>27</v>
      </c>
      <c r="AE24" s="26"/>
      <c r="AF24" s="26"/>
      <c r="AG24" s="26"/>
      <c r="AH24" s="2">
        <v>2</v>
      </c>
    </row>
    <row r="25" spans="1:34" s="27" customFormat="1" ht="45" customHeight="1">
      <c r="A25" s="2">
        <v>11</v>
      </c>
      <c r="B25" s="2" t="s">
        <v>137</v>
      </c>
      <c r="C25" s="26"/>
      <c r="D25" s="49" t="s">
        <v>51</v>
      </c>
      <c r="E25" s="84"/>
      <c r="F25" s="26"/>
      <c r="G25" s="81" t="s">
        <v>99</v>
      </c>
      <c r="H25" s="74" t="s">
        <v>158</v>
      </c>
      <c r="I25" s="85"/>
      <c r="J25" s="75" t="s">
        <v>138</v>
      </c>
      <c r="K25" s="76">
        <v>2</v>
      </c>
      <c r="L25" s="26"/>
      <c r="M25" s="2" t="s">
        <v>143</v>
      </c>
      <c r="N25" s="77">
        <v>1.7962577962577964</v>
      </c>
      <c r="O25" s="77">
        <v>17.28</v>
      </c>
      <c r="P25" s="9" t="s">
        <v>5</v>
      </c>
      <c r="Q25" s="9" t="s">
        <v>6</v>
      </c>
      <c r="R25" s="26"/>
      <c r="S25" s="78" t="s">
        <v>157</v>
      </c>
      <c r="T25" s="79" t="s">
        <v>152</v>
      </c>
      <c r="U25" s="79" t="s">
        <v>152</v>
      </c>
      <c r="V25" s="79" t="s">
        <v>153</v>
      </c>
      <c r="W25" s="49" t="s">
        <v>154</v>
      </c>
      <c r="X25" s="79" t="s">
        <v>151</v>
      </c>
      <c r="Y25" s="49" t="s">
        <v>155</v>
      </c>
      <c r="Z25" s="2" t="s">
        <v>181</v>
      </c>
      <c r="AA25" s="1" t="s">
        <v>28</v>
      </c>
      <c r="AB25" s="8" t="s">
        <v>16</v>
      </c>
      <c r="AC25" s="28"/>
      <c r="AD25" s="49" t="s">
        <v>27</v>
      </c>
      <c r="AE25" s="26"/>
      <c r="AF25" s="26"/>
      <c r="AG25" s="26"/>
      <c r="AH25" s="2">
        <v>2</v>
      </c>
    </row>
    <row r="26" spans="1:34" s="27" customFormat="1" ht="45" customHeight="1">
      <c r="A26" s="2">
        <v>12</v>
      </c>
      <c r="B26" s="2" t="s">
        <v>137</v>
      </c>
      <c r="C26" s="26"/>
      <c r="D26" s="49" t="s">
        <v>52</v>
      </c>
      <c r="E26" s="84"/>
      <c r="F26" s="26"/>
      <c r="G26" s="81" t="s">
        <v>100</v>
      </c>
      <c r="H26" s="74" t="s">
        <v>158</v>
      </c>
      <c r="I26" s="85"/>
      <c r="J26" s="75" t="s">
        <v>138</v>
      </c>
      <c r="K26" s="76">
        <v>3</v>
      </c>
      <c r="L26" s="26"/>
      <c r="M26" s="2" t="s">
        <v>143</v>
      </c>
      <c r="N26" s="77">
        <v>2.6943866943866945</v>
      </c>
      <c r="O26" s="77">
        <v>25.919999999999998</v>
      </c>
      <c r="P26" s="9" t="s">
        <v>5</v>
      </c>
      <c r="Q26" s="9" t="s">
        <v>6</v>
      </c>
      <c r="R26" s="26"/>
      <c r="S26" s="78" t="s">
        <v>157</v>
      </c>
      <c r="T26" s="79" t="s">
        <v>152</v>
      </c>
      <c r="U26" s="79" t="s">
        <v>152</v>
      </c>
      <c r="V26" s="79" t="s">
        <v>153</v>
      </c>
      <c r="W26" s="49" t="s">
        <v>154</v>
      </c>
      <c r="X26" s="79" t="s">
        <v>151</v>
      </c>
      <c r="Y26" s="49" t="s">
        <v>155</v>
      </c>
      <c r="Z26" s="2" t="s">
        <v>181</v>
      </c>
      <c r="AA26" s="1" t="s">
        <v>28</v>
      </c>
      <c r="AB26" s="8" t="s">
        <v>16</v>
      </c>
      <c r="AC26" s="28"/>
      <c r="AD26" s="49" t="s">
        <v>27</v>
      </c>
      <c r="AE26" s="26"/>
      <c r="AF26" s="26"/>
      <c r="AG26" s="26"/>
      <c r="AH26" s="2">
        <v>2</v>
      </c>
    </row>
    <row r="27" spans="1:34" s="27" customFormat="1" ht="45" customHeight="1">
      <c r="A27" s="2">
        <v>13</v>
      </c>
      <c r="B27" s="2" t="s">
        <v>137</v>
      </c>
      <c r="C27" s="26"/>
      <c r="D27" s="49" t="s">
        <v>53</v>
      </c>
      <c r="E27" s="84"/>
      <c r="F27" s="26"/>
      <c r="G27" s="81" t="s">
        <v>101</v>
      </c>
      <c r="H27" s="74" t="s">
        <v>158</v>
      </c>
      <c r="I27" s="85"/>
      <c r="J27" s="75" t="s">
        <v>138</v>
      </c>
      <c r="K27" s="76">
        <v>1</v>
      </c>
      <c r="L27" s="26"/>
      <c r="M27" s="2" t="s">
        <v>143</v>
      </c>
      <c r="N27" s="77">
        <v>0.89812889812889818</v>
      </c>
      <c r="O27" s="77">
        <v>8.64</v>
      </c>
      <c r="P27" s="9" t="s">
        <v>5</v>
      </c>
      <c r="Q27" s="9" t="s">
        <v>6</v>
      </c>
      <c r="R27" s="26"/>
      <c r="S27" s="78" t="s">
        <v>157</v>
      </c>
      <c r="T27" s="79" t="s">
        <v>152</v>
      </c>
      <c r="U27" s="79" t="s">
        <v>152</v>
      </c>
      <c r="V27" s="79" t="s">
        <v>153</v>
      </c>
      <c r="W27" s="49" t="s">
        <v>154</v>
      </c>
      <c r="X27" s="79" t="s">
        <v>151</v>
      </c>
      <c r="Y27" s="49" t="s">
        <v>155</v>
      </c>
      <c r="Z27" s="2" t="s">
        <v>181</v>
      </c>
      <c r="AA27" s="1" t="s">
        <v>28</v>
      </c>
      <c r="AB27" s="8" t="s">
        <v>16</v>
      </c>
      <c r="AC27" s="28"/>
      <c r="AD27" s="49" t="s">
        <v>27</v>
      </c>
      <c r="AE27" s="26"/>
      <c r="AF27" s="26"/>
      <c r="AG27" s="26"/>
      <c r="AH27" s="2">
        <v>2</v>
      </c>
    </row>
    <row r="28" spans="1:34" s="14" customFormat="1" ht="59.25" customHeight="1">
      <c r="A28" s="2">
        <v>14</v>
      </c>
      <c r="B28" s="2" t="s">
        <v>137</v>
      </c>
      <c r="C28" s="2"/>
      <c r="D28" s="49" t="s">
        <v>54</v>
      </c>
      <c r="E28" s="72"/>
      <c r="F28" s="2"/>
      <c r="G28" s="73" t="s">
        <v>102</v>
      </c>
      <c r="H28" s="74" t="s">
        <v>158</v>
      </c>
      <c r="I28" s="74"/>
      <c r="J28" s="75"/>
      <c r="K28" s="83"/>
      <c r="L28" s="2"/>
      <c r="M28" s="2" t="s">
        <v>143</v>
      </c>
      <c r="N28" s="77">
        <v>29.937629937629943</v>
      </c>
      <c r="O28" s="77">
        <v>288</v>
      </c>
      <c r="P28" s="2" t="s">
        <v>5</v>
      </c>
      <c r="Q28" s="2" t="s">
        <v>6</v>
      </c>
      <c r="R28" s="2"/>
      <c r="S28" s="78" t="s">
        <v>157</v>
      </c>
      <c r="T28" s="79" t="s">
        <v>151</v>
      </c>
      <c r="U28" s="79" t="s">
        <v>151</v>
      </c>
      <c r="V28" s="79" t="s">
        <v>151</v>
      </c>
      <c r="W28" s="49" t="s">
        <v>150</v>
      </c>
      <c r="X28" s="79" t="s">
        <v>149</v>
      </c>
      <c r="Y28" s="49" t="s">
        <v>155</v>
      </c>
      <c r="Z28" s="2" t="s">
        <v>181</v>
      </c>
      <c r="AA28" s="1" t="s">
        <v>28</v>
      </c>
      <c r="AB28" s="8" t="s">
        <v>40</v>
      </c>
      <c r="AD28" s="49" t="s">
        <v>27</v>
      </c>
      <c r="AE28" s="2"/>
      <c r="AF28" s="2"/>
      <c r="AG28" s="2"/>
      <c r="AH28" s="2">
        <v>2</v>
      </c>
    </row>
    <row r="29" spans="1:34" s="14" customFormat="1" ht="78.75">
      <c r="A29" s="2">
        <v>15</v>
      </c>
      <c r="B29" s="2" t="s">
        <v>137</v>
      </c>
      <c r="C29" s="2"/>
      <c r="D29" s="49" t="s">
        <v>55</v>
      </c>
      <c r="E29" s="72"/>
      <c r="F29" s="2"/>
      <c r="G29" s="81" t="s">
        <v>103</v>
      </c>
      <c r="H29" s="74" t="s">
        <v>158</v>
      </c>
      <c r="I29" s="74"/>
      <c r="J29" s="75" t="s">
        <v>138</v>
      </c>
      <c r="K29" s="83">
        <v>2</v>
      </c>
      <c r="L29" s="2"/>
      <c r="M29" s="2" t="s">
        <v>143</v>
      </c>
      <c r="N29" s="77">
        <v>1.0478170478170479</v>
      </c>
      <c r="O29" s="77">
        <v>10.08</v>
      </c>
      <c r="P29" s="2" t="s">
        <v>5</v>
      </c>
      <c r="Q29" s="2" t="s">
        <v>6</v>
      </c>
      <c r="R29" s="2"/>
      <c r="S29" s="78" t="s">
        <v>157</v>
      </c>
      <c r="T29" s="79" t="s">
        <v>151</v>
      </c>
      <c r="U29" s="79" t="s">
        <v>151</v>
      </c>
      <c r="V29" s="79" t="s">
        <v>151</v>
      </c>
      <c r="W29" s="49" t="s">
        <v>150</v>
      </c>
      <c r="X29" s="79" t="s">
        <v>149</v>
      </c>
      <c r="Y29" s="49" t="s">
        <v>155</v>
      </c>
      <c r="Z29" s="2" t="s">
        <v>181</v>
      </c>
      <c r="AA29" s="1" t="s">
        <v>28</v>
      </c>
      <c r="AB29" s="8" t="s">
        <v>39</v>
      </c>
      <c r="AC29" s="8"/>
      <c r="AD29" s="49" t="s">
        <v>27</v>
      </c>
      <c r="AE29" s="2"/>
      <c r="AF29" s="2"/>
      <c r="AG29" s="2"/>
      <c r="AH29" s="2">
        <v>2</v>
      </c>
    </row>
    <row r="30" spans="1:34" s="14" customFormat="1" ht="72.75" customHeight="1">
      <c r="A30" s="2">
        <v>16</v>
      </c>
      <c r="B30" s="2" t="s">
        <v>137</v>
      </c>
      <c r="C30" s="2"/>
      <c r="D30" s="49" t="s">
        <v>56</v>
      </c>
      <c r="E30" s="72"/>
      <c r="F30" s="2"/>
      <c r="G30" s="81" t="s">
        <v>104</v>
      </c>
      <c r="H30" s="74" t="s">
        <v>158</v>
      </c>
      <c r="I30" s="74"/>
      <c r="J30" s="75" t="s">
        <v>138</v>
      </c>
      <c r="K30" s="76">
        <v>4000</v>
      </c>
      <c r="L30" s="2"/>
      <c r="M30" s="2" t="s">
        <v>143</v>
      </c>
      <c r="N30" s="77">
        <v>13.12</v>
      </c>
      <c r="O30" s="77">
        <v>108.0326</v>
      </c>
      <c r="P30" s="9" t="s">
        <v>5</v>
      </c>
      <c r="Q30" s="2" t="s">
        <v>6</v>
      </c>
      <c r="R30" s="2"/>
      <c r="S30" s="78" t="s">
        <v>157</v>
      </c>
      <c r="T30" s="79" t="s">
        <v>152</v>
      </c>
      <c r="U30" s="79" t="s">
        <v>152</v>
      </c>
      <c r="V30" s="79" t="s">
        <v>153</v>
      </c>
      <c r="W30" s="49" t="s">
        <v>154</v>
      </c>
      <c r="X30" s="79" t="s">
        <v>151</v>
      </c>
      <c r="Y30" s="49" t="s">
        <v>155</v>
      </c>
      <c r="Z30" s="2" t="s">
        <v>181</v>
      </c>
      <c r="AA30" s="1" t="s">
        <v>28</v>
      </c>
      <c r="AB30" s="8" t="s">
        <v>37</v>
      </c>
      <c r="AC30" s="13"/>
      <c r="AD30" s="49" t="s">
        <v>27</v>
      </c>
      <c r="AE30" s="2"/>
      <c r="AF30" s="2"/>
      <c r="AG30" s="2"/>
      <c r="AH30" s="2">
        <v>2</v>
      </c>
    </row>
    <row r="31" spans="1:34" s="14" customFormat="1" ht="47.25">
      <c r="A31" s="2">
        <v>17</v>
      </c>
      <c r="B31" s="2" t="s">
        <v>137</v>
      </c>
      <c r="C31" s="2"/>
      <c r="D31" s="49" t="s">
        <v>57</v>
      </c>
      <c r="E31" s="72"/>
      <c r="F31" s="2"/>
      <c r="G31" s="81" t="s">
        <v>105</v>
      </c>
      <c r="H31" s="74" t="s">
        <v>158</v>
      </c>
      <c r="I31" s="74"/>
      <c r="J31" s="75" t="s">
        <v>138</v>
      </c>
      <c r="K31" s="76">
        <v>14000</v>
      </c>
      <c r="L31" s="2"/>
      <c r="M31" s="2" t="s">
        <v>143</v>
      </c>
      <c r="N31" s="77">
        <v>24.89</v>
      </c>
      <c r="O31" s="77">
        <v>230.97620000000001</v>
      </c>
      <c r="P31" s="9" t="s">
        <v>5</v>
      </c>
      <c r="Q31" s="2" t="s">
        <v>6</v>
      </c>
      <c r="R31" s="2"/>
      <c r="S31" s="78" t="s">
        <v>157</v>
      </c>
      <c r="T31" s="79" t="s">
        <v>152</v>
      </c>
      <c r="U31" s="79" t="s">
        <v>152</v>
      </c>
      <c r="V31" s="79" t="s">
        <v>153</v>
      </c>
      <c r="W31" s="49" t="s">
        <v>154</v>
      </c>
      <c r="X31" s="79" t="s">
        <v>151</v>
      </c>
      <c r="Y31" s="49" t="s">
        <v>155</v>
      </c>
      <c r="Z31" s="2" t="s">
        <v>181</v>
      </c>
      <c r="AA31" s="1" t="s">
        <v>28</v>
      </c>
      <c r="AB31" s="8" t="s">
        <v>37</v>
      </c>
      <c r="AC31" s="13"/>
      <c r="AD31" s="49" t="s">
        <v>27</v>
      </c>
      <c r="AE31" s="2"/>
      <c r="AF31" s="2"/>
      <c r="AG31" s="2"/>
      <c r="AH31" s="2">
        <v>2</v>
      </c>
    </row>
    <row r="32" spans="1:34" s="14" customFormat="1" ht="47.25">
      <c r="A32" s="2">
        <v>18</v>
      </c>
      <c r="B32" s="2" t="s">
        <v>137</v>
      </c>
      <c r="C32" s="2"/>
      <c r="D32" s="49" t="s">
        <v>58</v>
      </c>
      <c r="E32" s="72"/>
      <c r="F32" s="2"/>
      <c r="G32" s="81" t="s">
        <v>107</v>
      </c>
      <c r="H32" s="74" t="s">
        <v>158</v>
      </c>
      <c r="I32" s="74"/>
      <c r="J32" s="75" t="s">
        <v>138</v>
      </c>
      <c r="K32" s="83">
        <v>15500</v>
      </c>
      <c r="L32" s="2"/>
      <c r="M32" s="2" t="s">
        <v>143</v>
      </c>
      <c r="N32" s="77">
        <v>22.972973014553016</v>
      </c>
      <c r="O32" s="77">
        <v>258.77799999999996</v>
      </c>
      <c r="P32" s="9" t="s">
        <v>5</v>
      </c>
      <c r="Q32" s="2" t="s">
        <v>6</v>
      </c>
      <c r="R32" s="2"/>
      <c r="S32" s="78" t="s">
        <v>157</v>
      </c>
      <c r="T32" s="79" t="s">
        <v>152</v>
      </c>
      <c r="U32" s="79" t="s">
        <v>152</v>
      </c>
      <c r="V32" s="79" t="s">
        <v>153</v>
      </c>
      <c r="W32" s="49" t="s">
        <v>154</v>
      </c>
      <c r="X32" s="79" t="s">
        <v>151</v>
      </c>
      <c r="Y32" s="49" t="s">
        <v>155</v>
      </c>
      <c r="Z32" s="2" t="s">
        <v>181</v>
      </c>
      <c r="AA32" s="1" t="s">
        <v>28</v>
      </c>
      <c r="AB32" s="8" t="s">
        <v>38</v>
      </c>
      <c r="AD32" s="49" t="s">
        <v>27</v>
      </c>
      <c r="AE32" s="2"/>
      <c r="AF32" s="2"/>
      <c r="AG32" s="2"/>
      <c r="AH32" s="2">
        <v>2</v>
      </c>
    </row>
    <row r="33" spans="1:34" s="14" customFormat="1" ht="78.75">
      <c r="A33" s="2">
        <v>19</v>
      </c>
      <c r="B33" s="2" t="s">
        <v>137</v>
      </c>
      <c r="C33" s="2"/>
      <c r="D33" s="49" t="s">
        <v>59</v>
      </c>
      <c r="E33" s="72"/>
      <c r="F33" s="2"/>
      <c r="G33" s="81" t="s">
        <v>108</v>
      </c>
      <c r="H33" s="74" t="s">
        <v>158</v>
      </c>
      <c r="I33" s="74"/>
      <c r="J33" s="75" t="s">
        <v>138</v>
      </c>
      <c r="K33" s="76">
        <v>100</v>
      </c>
      <c r="L33" s="2"/>
      <c r="M33" s="2" t="s">
        <v>143</v>
      </c>
      <c r="N33" s="77">
        <v>2.7991683991683995</v>
      </c>
      <c r="O33" s="77">
        <v>26.928000000000001</v>
      </c>
      <c r="P33" s="9" t="s">
        <v>5</v>
      </c>
      <c r="Q33" s="2" t="s">
        <v>6</v>
      </c>
      <c r="R33" s="2"/>
      <c r="S33" s="78" t="s">
        <v>157</v>
      </c>
      <c r="T33" s="79" t="s">
        <v>152</v>
      </c>
      <c r="U33" s="79" t="s">
        <v>152</v>
      </c>
      <c r="V33" s="79" t="s">
        <v>153</v>
      </c>
      <c r="W33" s="49" t="s">
        <v>154</v>
      </c>
      <c r="X33" s="79" t="s">
        <v>151</v>
      </c>
      <c r="Y33" s="49" t="s">
        <v>155</v>
      </c>
      <c r="Z33" s="2" t="s">
        <v>181</v>
      </c>
      <c r="AA33" s="1" t="s">
        <v>28</v>
      </c>
      <c r="AB33" s="8" t="s">
        <v>18</v>
      </c>
      <c r="AC33" s="13"/>
      <c r="AD33" s="49" t="s">
        <v>27</v>
      </c>
      <c r="AE33" s="2"/>
      <c r="AF33" s="2"/>
      <c r="AG33" s="2"/>
      <c r="AH33" s="2">
        <v>2</v>
      </c>
    </row>
    <row r="34" spans="1:34" s="22" customFormat="1" ht="60">
      <c r="A34" s="2">
        <v>20</v>
      </c>
      <c r="B34" s="2" t="s">
        <v>137</v>
      </c>
      <c r="C34" s="9"/>
      <c r="D34" s="49" t="s">
        <v>60</v>
      </c>
      <c r="E34" s="80"/>
      <c r="F34" s="9"/>
      <c r="G34" s="73" t="s">
        <v>106</v>
      </c>
      <c r="H34" s="74" t="s">
        <v>158</v>
      </c>
      <c r="I34" s="74"/>
      <c r="J34" s="75" t="s">
        <v>138</v>
      </c>
      <c r="K34" s="76">
        <v>2</v>
      </c>
      <c r="L34" s="9"/>
      <c r="M34" s="2" t="s">
        <v>143</v>
      </c>
      <c r="N34" s="77">
        <v>1.0178794178794179</v>
      </c>
      <c r="O34" s="77">
        <v>9.7919999999999998</v>
      </c>
      <c r="P34" s="9" t="s">
        <v>5</v>
      </c>
      <c r="Q34" s="9" t="s">
        <v>6</v>
      </c>
      <c r="R34" s="9"/>
      <c r="S34" s="78" t="s">
        <v>157</v>
      </c>
      <c r="T34" s="79" t="s">
        <v>152</v>
      </c>
      <c r="U34" s="79" t="s">
        <v>152</v>
      </c>
      <c r="V34" s="79" t="s">
        <v>153</v>
      </c>
      <c r="W34" s="49" t="s">
        <v>154</v>
      </c>
      <c r="X34" s="79" t="s">
        <v>151</v>
      </c>
      <c r="Y34" s="49" t="s">
        <v>155</v>
      </c>
      <c r="Z34" s="2" t="s">
        <v>181</v>
      </c>
      <c r="AA34" s="1" t="s">
        <v>28</v>
      </c>
      <c r="AB34" s="8" t="s">
        <v>18</v>
      </c>
      <c r="AC34" s="8"/>
      <c r="AD34" s="49" t="s">
        <v>27</v>
      </c>
      <c r="AE34" s="9"/>
      <c r="AF34" s="9"/>
      <c r="AG34" s="9"/>
      <c r="AH34" s="2">
        <v>2</v>
      </c>
    </row>
    <row r="35" spans="1:34" s="23" customFormat="1" ht="78.75">
      <c r="A35" s="2">
        <v>21</v>
      </c>
      <c r="B35" s="2" t="s">
        <v>137</v>
      </c>
      <c r="C35" s="8"/>
      <c r="D35" s="49" t="s">
        <v>61</v>
      </c>
      <c r="E35" s="86"/>
      <c r="F35" s="8"/>
      <c r="G35" s="73" t="s">
        <v>109</v>
      </c>
      <c r="H35" s="74" t="s">
        <v>158</v>
      </c>
      <c r="I35" s="74"/>
      <c r="J35" s="75" t="s">
        <v>140</v>
      </c>
      <c r="K35" s="76">
        <v>170</v>
      </c>
      <c r="L35" s="8"/>
      <c r="M35" s="2" t="s">
        <v>143</v>
      </c>
      <c r="N35" s="77">
        <v>6.885654885654886</v>
      </c>
      <c r="O35" s="77">
        <v>30.302999999999997</v>
      </c>
      <c r="P35" s="9" t="s">
        <v>5</v>
      </c>
      <c r="Q35" s="8" t="s">
        <v>6</v>
      </c>
      <c r="R35" s="8"/>
      <c r="S35" s="78" t="s">
        <v>157</v>
      </c>
      <c r="T35" s="79" t="s">
        <v>151</v>
      </c>
      <c r="U35" s="79" t="s">
        <v>151</v>
      </c>
      <c r="V35" s="79" t="s">
        <v>151</v>
      </c>
      <c r="W35" s="49" t="s">
        <v>150</v>
      </c>
      <c r="X35" s="79" t="s">
        <v>149</v>
      </c>
      <c r="Y35" s="49" t="s">
        <v>155</v>
      </c>
      <c r="Z35" s="2" t="s">
        <v>181</v>
      </c>
      <c r="AA35" s="1" t="s">
        <v>28</v>
      </c>
      <c r="AB35" s="8" t="s">
        <v>36</v>
      </c>
      <c r="AC35" s="13"/>
      <c r="AD35" s="49" t="s">
        <v>27</v>
      </c>
      <c r="AE35" s="8"/>
      <c r="AF35" s="8"/>
      <c r="AG35" s="8"/>
      <c r="AH35" s="2">
        <v>2</v>
      </c>
    </row>
    <row r="36" spans="1:34" s="22" customFormat="1" ht="78.75">
      <c r="A36" s="2">
        <v>22</v>
      </c>
      <c r="B36" s="2" t="s">
        <v>137</v>
      </c>
      <c r="C36" s="9"/>
      <c r="D36" s="49" t="s">
        <v>62</v>
      </c>
      <c r="E36" s="80"/>
      <c r="F36" s="9"/>
      <c r="G36" s="73" t="s">
        <v>110</v>
      </c>
      <c r="H36" s="74" t="s">
        <v>158</v>
      </c>
      <c r="I36" s="74"/>
      <c r="J36" s="75" t="s">
        <v>140</v>
      </c>
      <c r="K36" s="76">
        <v>240</v>
      </c>
      <c r="L36" s="9"/>
      <c r="M36" s="2" t="s">
        <v>143</v>
      </c>
      <c r="N36" s="77">
        <v>9.8794178794178791</v>
      </c>
      <c r="O36" s="77">
        <v>44.925399999999996</v>
      </c>
      <c r="P36" s="9" t="s">
        <v>5</v>
      </c>
      <c r="Q36" s="9" t="s">
        <v>6</v>
      </c>
      <c r="R36" s="9"/>
      <c r="S36" s="78" t="s">
        <v>157</v>
      </c>
      <c r="T36" s="79" t="s">
        <v>151</v>
      </c>
      <c r="U36" s="79" t="s">
        <v>151</v>
      </c>
      <c r="V36" s="79" t="s">
        <v>151</v>
      </c>
      <c r="W36" s="49" t="s">
        <v>150</v>
      </c>
      <c r="X36" s="79" t="s">
        <v>149</v>
      </c>
      <c r="Y36" s="49" t="s">
        <v>155</v>
      </c>
      <c r="Z36" s="2" t="s">
        <v>181</v>
      </c>
      <c r="AA36" s="1" t="s">
        <v>28</v>
      </c>
      <c r="AB36" s="8" t="s">
        <v>36</v>
      </c>
      <c r="AC36" s="13"/>
      <c r="AD36" s="49" t="s">
        <v>27</v>
      </c>
      <c r="AE36" s="9"/>
      <c r="AF36" s="9"/>
      <c r="AG36" s="9"/>
      <c r="AH36" s="2">
        <v>2</v>
      </c>
    </row>
    <row r="37" spans="1:34" s="27" customFormat="1" ht="67.5" customHeight="1">
      <c r="A37" s="2">
        <v>23</v>
      </c>
      <c r="B37" s="2" t="s">
        <v>137</v>
      </c>
      <c r="C37" s="26"/>
      <c r="D37" s="49" t="s">
        <v>63</v>
      </c>
      <c r="E37" s="84"/>
      <c r="F37" s="26"/>
      <c r="G37" s="81" t="s">
        <v>111</v>
      </c>
      <c r="H37" s="74" t="s">
        <v>158</v>
      </c>
      <c r="I37" s="85"/>
      <c r="J37" s="75" t="s">
        <v>138</v>
      </c>
      <c r="K37" s="76">
        <v>134</v>
      </c>
      <c r="L37" s="9"/>
      <c r="M37" s="2" t="s">
        <v>143</v>
      </c>
      <c r="N37" s="77">
        <v>1.4968814968814972</v>
      </c>
      <c r="O37" s="77">
        <v>14.400000000000002</v>
      </c>
      <c r="P37" s="9" t="s">
        <v>5</v>
      </c>
      <c r="Q37" s="9" t="s">
        <v>6</v>
      </c>
      <c r="R37" s="9"/>
      <c r="S37" s="78" t="s">
        <v>157</v>
      </c>
      <c r="T37" s="79" t="s">
        <v>151</v>
      </c>
      <c r="U37" s="79" t="s">
        <v>151</v>
      </c>
      <c r="V37" s="79" t="s">
        <v>151</v>
      </c>
      <c r="W37" s="49" t="s">
        <v>150</v>
      </c>
      <c r="X37" s="79" t="s">
        <v>149</v>
      </c>
      <c r="Y37" s="49" t="s">
        <v>155</v>
      </c>
      <c r="Z37" s="2" t="s">
        <v>181</v>
      </c>
      <c r="AA37" s="1" t="s">
        <v>28</v>
      </c>
      <c r="AB37" s="8" t="s">
        <v>17</v>
      </c>
      <c r="AC37" s="13"/>
      <c r="AD37" s="49" t="s">
        <v>27</v>
      </c>
      <c r="AE37" s="26"/>
      <c r="AF37" s="26"/>
      <c r="AG37" s="26"/>
      <c r="AH37" s="25">
        <v>2</v>
      </c>
    </row>
    <row r="38" spans="1:34" s="27" customFormat="1" ht="47.25">
      <c r="A38" s="2">
        <v>24</v>
      </c>
      <c r="B38" s="2" t="s">
        <v>137</v>
      </c>
      <c r="C38" s="26"/>
      <c r="D38" s="49" t="s">
        <v>64</v>
      </c>
      <c r="E38" s="84"/>
      <c r="F38" s="26"/>
      <c r="G38" s="81" t="s">
        <v>112</v>
      </c>
      <c r="H38" s="74" t="s">
        <v>158</v>
      </c>
      <c r="I38" s="85"/>
      <c r="J38" s="75" t="s">
        <v>138</v>
      </c>
      <c r="K38" s="76">
        <v>1</v>
      </c>
      <c r="L38" s="26"/>
      <c r="M38" s="2" t="s">
        <v>143</v>
      </c>
      <c r="N38" s="77">
        <v>1.2274428274428275</v>
      </c>
      <c r="O38" s="77">
        <v>11.808</v>
      </c>
      <c r="P38" s="9" t="s">
        <v>5</v>
      </c>
      <c r="Q38" s="9" t="s">
        <v>6</v>
      </c>
      <c r="R38" s="26"/>
      <c r="S38" s="78" t="s">
        <v>157</v>
      </c>
      <c r="T38" s="79" t="s">
        <v>151</v>
      </c>
      <c r="U38" s="79" t="s">
        <v>151</v>
      </c>
      <c r="V38" s="79" t="s">
        <v>151</v>
      </c>
      <c r="W38" s="49" t="s">
        <v>150</v>
      </c>
      <c r="X38" s="79" t="s">
        <v>149</v>
      </c>
      <c r="Y38" s="49" t="s">
        <v>155</v>
      </c>
      <c r="Z38" s="2" t="s">
        <v>181</v>
      </c>
      <c r="AA38" s="1" t="s">
        <v>28</v>
      </c>
      <c r="AB38" s="8" t="s">
        <v>21</v>
      </c>
      <c r="AC38" s="8"/>
      <c r="AD38" s="49" t="s">
        <v>27</v>
      </c>
      <c r="AE38" s="26"/>
      <c r="AF38" s="26"/>
      <c r="AG38" s="26"/>
      <c r="AH38" s="2">
        <v>2</v>
      </c>
    </row>
    <row r="39" spans="1:34" s="27" customFormat="1" ht="60">
      <c r="A39" s="2">
        <v>25</v>
      </c>
      <c r="B39" s="2" t="s">
        <v>137</v>
      </c>
      <c r="C39" s="26"/>
      <c r="D39" s="49" t="s">
        <v>65</v>
      </c>
      <c r="E39" s="84"/>
      <c r="F39" s="26"/>
      <c r="G39" s="81" t="s">
        <v>113</v>
      </c>
      <c r="H39" s="74" t="s">
        <v>158</v>
      </c>
      <c r="I39" s="85"/>
      <c r="J39" s="75" t="s">
        <v>138</v>
      </c>
      <c r="K39" s="76">
        <v>1</v>
      </c>
      <c r="L39" s="26"/>
      <c r="M39" s="2" t="s">
        <v>143</v>
      </c>
      <c r="N39" s="77">
        <v>0.79634095634095636</v>
      </c>
      <c r="O39" s="77">
        <v>7.6607999999999992</v>
      </c>
      <c r="P39" s="9" t="s">
        <v>5</v>
      </c>
      <c r="Q39" s="9" t="s">
        <v>6</v>
      </c>
      <c r="R39" s="26"/>
      <c r="S39" s="78" t="s">
        <v>157</v>
      </c>
      <c r="T39" s="79" t="s">
        <v>151</v>
      </c>
      <c r="U39" s="79" t="s">
        <v>151</v>
      </c>
      <c r="V39" s="79" t="s">
        <v>151</v>
      </c>
      <c r="W39" s="49" t="s">
        <v>150</v>
      </c>
      <c r="X39" s="79" t="s">
        <v>149</v>
      </c>
      <c r="Y39" s="49" t="s">
        <v>155</v>
      </c>
      <c r="Z39" s="2" t="s">
        <v>181</v>
      </c>
      <c r="AA39" s="1" t="s">
        <v>28</v>
      </c>
      <c r="AB39" s="8" t="s">
        <v>17</v>
      </c>
      <c r="AC39" s="28"/>
      <c r="AD39" s="49" t="s">
        <v>27</v>
      </c>
      <c r="AE39" s="26"/>
      <c r="AF39" s="26"/>
      <c r="AG39" s="26"/>
      <c r="AH39" s="2">
        <v>2</v>
      </c>
    </row>
    <row r="40" spans="1:34" s="27" customFormat="1" ht="60">
      <c r="A40" s="2">
        <v>26</v>
      </c>
      <c r="B40" s="2" t="s">
        <v>137</v>
      </c>
      <c r="C40" s="26"/>
      <c r="D40" s="49" t="s">
        <v>66</v>
      </c>
      <c r="E40" s="84"/>
      <c r="F40" s="26"/>
      <c r="G40" s="81" t="s">
        <v>114</v>
      </c>
      <c r="H40" s="74" t="s">
        <v>158</v>
      </c>
      <c r="I40" s="85"/>
      <c r="J40" s="75" t="s">
        <v>138</v>
      </c>
      <c r="K40" s="76">
        <v>1</v>
      </c>
      <c r="L40" s="26"/>
      <c r="M40" s="2" t="s">
        <v>143</v>
      </c>
      <c r="N40" s="77">
        <v>0.70353430353430357</v>
      </c>
      <c r="O40" s="77">
        <v>6.7679999999999998</v>
      </c>
      <c r="P40" s="9" t="s">
        <v>5</v>
      </c>
      <c r="Q40" s="9" t="s">
        <v>6</v>
      </c>
      <c r="R40" s="26"/>
      <c r="S40" s="78" t="s">
        <v>157</v>
      </c>
      <c r="T40" s="79" t="s">
        <v>151</v>
      </c>
      <c r="U40" s="79" t="s">
        <v>151</v>
      </c>
      <c r="V40" s="79" t="s">
        <v>151</v>
      </c>
      <c r="W40" s="49" t="s">
        <v>150</v>
      </c>
      <c r="X40" s="79" t="s">
        <v>149</v>
      </c>
      <c r="Y40" s="49" t="s">
        <v>155</v>
      </c>
      <c r="Z40" s="2" t="s">
        <v>181</v>
      </c>
      <c r="AA40" s="1" t="s">
        <v>28</v>
      </c>
      <c r="AB40" s="8" t="s">
        <v>17</v>
      </c>
      <c r="AC40" s="28"/>
      <c r="AD40" s="49" t="s">
        <v>27</v>
      </c>
      <c r="AE40" s="26"/>
      <c r="AF40" s="26"/>
      <c r="AG40" s="26"/>
      <c r="AH40" s="2">
        <v>2</v>
      </c>
    </row>
    <row r="41" spans="1:34" s="27" customFormat="1" ht="50.25" customHeight="1">
      <c r="A41" s="2">
        <v>27</v>
      </c>
      <c r="B41" s="2" t="s">
        <v>137</v>
      </c>
      <c r="C41" s="26"/>
      <c r="D41" s="49" t="s">
        <v>67</v>
      </c>
      <c r="E41" s="26"/>
      <c r="F41" s="26"/>
      <c r="G41" s="81" t="s">
        <v>115</v>
      </c>
      <c r="H41" s="74" t="s">
        <v>158</v>
      </c>
      <c r="I41" s="85"/>
      <c r="J41" s="75" t="s">
        <v>138</v>
      </c>
      <c r="K41" s="76"/>
      <c r="L41" s="9"/>
      <c r="M41" s="2" t="s">
        <v>143</v>
      </c>
      <c r="N41" s="77">
        <v>4.4906444906444909</v>
      </c>
      <c r="O41" s="77">
        <v>40.019199999999998</v>
      </c>
      <c r="P41" s="9" t="s">
        <v>5</v>
      </c>
      <c r="Q41" s="9" t="s">
        <v>6</v>
      </c>
      <c r="R41" s="9"/>
      <c r="S41" s="78" t="s">
        <v>157</v>
      </c>
      <c r="T41" s="79" t="s">
        <v>151</v>
      </c>
      <c r="U41" s="79" t="s">
        <v>151</v>
      </c>
      <c r="V41" s="79" t="s">
        <v>151</v>
      </c>
      <c r="W41" s="49" t="s">
        <v>150</v>
      </c>
      <c r="X41" s="79" t="s">
        <v>149</v>
      </c>
      <c r="Y41" s="49" t="s">
        <v>155</v>
      </c>
      <c r="Z41" s="2" t="s">
        <v>181</v>
      </c>
      <c r="AA41" s="1" t="s">
        <v>28</v>
      </c>
      <c r="AB41" s="8" t="s">
        <v>22</v>
      </c>
      <c r="AC41" s="13"/>
      <c r="AD41" s="49" t="s">
        <v>27</v>
      </c>
      <c r="AE41" s="26"/>
      <c r="AF41" s="26"/>
      <c r="AG41" s="26"/>
      <c r="AH41" s="25">
        <v>2</v>
      </c>
    </row>
    <row r="42" spans="1:34" s="22" customFormat="1" ht="47.25">
      <c r="A42" s="2">
        <v>28</v>
      </c>
      <c r="B42" s="2" t="s">
        <v>137</v>
      </c>
      <c r="C42" s="9"/>
      <c r="D42" s="49" t="s">
        <v>68</v>
      </c>
      <c r="E42" s="9"/>
      <c r="F42" s="9"/>
      <c r="G42" s="81" t="s">
        <v>116</v>
      </c>
      <c r="H42" s="74" t="s">
        <v>158</v>
      </c>
      <c r="I42" s="74"/>
      <c r="J42" s="75" t="s">
        <v>138</v>
      </c>
      <c r="K42" s="76"/>
      <c r="L42" s="9"/>
      <c r="M42" s="2" t="s">
        <v>143</v>
      </c>
      <c r="N42" s="77">
        <v>10.210000000000001</v>
      </c>
      <c r="O42" s="77">
        <v>35.9788</v>
      </c>
      <c r="P42" s="9" t="s">
        <v>5</v>
      </c>
      <c r="Q42" s="9" t="s">
        <v>6</v>
      </c>
      <c r="R42" s="9"/>
      <c r="S42" s="78" t="s">
        <v>157</v>
      </c>
      <c r="T42" s="79" t="s">
        <v>151</v>
      </c>
      <c r="U42" s="79" t="s">
        <v>151</v>
      </c>
      <c r="V42" s="79" t="s">
        <v>151</v>
      </c>
      <c r="W42" s="49" t="s">
        <v>150</v>
      </c>
      <c r="X42" s="79" t="s">
        <v>149</v>
      </c>
      <c r="Y42" s="49" t="s">
        <v>155</v>
      </c>
      <c r="Z42" s="2" t="s">
        <v>181</v>
      </c>
      <c r="AA42" s="1" t="s">
        <v>28</v>
      </c>
      <c r="AB42" s="8" t="s">
        <v>35</v>
      </c>
      <c r="AC42" s="8"/>
      <c r="AD42" s="49" t="s">
        <v>27</v>
      </c>
      <c r="AE42" s="9"/>
      <c r="AF42" s="9"/>
      <c r="AG42" s="9"/>
      <c r="AH42" s="2">
        <v>2</v>
      </c>
    </row>
    <row r="43" spans="1:34" s="29" customFormat="1" ht="47.25">
      <c r="A43" s="2">
        <v>29</v>
      </c>
      <c r="B43" s="2" t="s">
        <v>137</v>
      </c>
      <c r="C43" s="25"/>
      <c r="D43" s="49" t="s">
        <v>69</v>
      </c>
      <c r="E43" s="87"/>
      <c r="F43" s="25"/>
      <c r="G43" s="81" t="s">
        <v>117</v>
      </c>
      <c r="H43" s="74" t="s">
        <v>158</v>
      </c>
      <c r="I43" s="85"/>
      <c r="J43" s="75" t="s">
        <v>138</v>
      </c>
      <c r="K43" s="88">
        <v>7</v>
      </c>
      <c r="L43" s="25"/>
      <c r="M43" s="2" t="s">
        <v>143</v>
      </c>
      <c r="N43" s="77">
        <v>5.7629937629937631</v>
      </c>
      <c r="O43" s="77">
        <v>55.44</v>
      </c>
      <c r="P43" s="9" t="s">
        <v>5</v>
      </c>
      <c r="Q43" s="9" t="s">
        <v>6</v>
      </c>
      <c r="R43" s="25"/>
      <c r="S43" s="78" t="s">
        <v>157</v>
      </c>
      <c r="T43" s="79" t="s">
        <v>151</v>
      </c>
      <c r="U43" s="79" t="s">
        <v>151</v>
      </c>
      <c r="V43" s="79" t="s">
        <v>151</v>
      </c>
      <c r="W43" s="49" t="s">
        <v>150</v>
      </c>
      <c r="X43" s="79" t="s">
        <v>149</v>
      </c>
      <c r="Y43" s="49" t="s">
        <v>155</v>
      </c>
      <c r="Z43" s="2" t="s">
        <v>181</v>
      </c>
      <c r="AA43" s="1" t="s">
        <v>28</v>
      </c>
      <c r="AB43" s="8" t="s">
        <v>16</v>
      </c>
      <c r="AC43" s="28"/>
      <c r="AD43" s="49" t="s">
        <v>27</v>
      </c>
      <c r="AE43" s="25"/>
      <c r="AF43" s="25"/>
      <c r="AG43" s="25"/>
      <c r="AH43" s="2">
        <v>2</v>
      </c>
    </row>
    <row r="44" spans="1:34" s="29" customFormat="1" ht="47.25">
      <c r="A44" s="2">
        <v>30</v>
      </c>
      <c r="B44" s="2" t="s">
        <v>137</v>
      </c>
      <c r="C44" s="25"/>
      <c r="D44" s="49" t="s">
        <v>70</v>
      </c>
      <c r="E44" s="87"/>
      <c r="F44" s="25"/>
      <c r="G44" s="81" t="s">
        <v>118</v>
      </c>
      <c r="H44" s="74" t="s">
        <v>158</v>
      </c>
      <c r="I44" s="85"/>
      <c r="J44" s="75" t="s">
        <v>138</v>
      </c>
      <c r="K44" s="88">
        <v>10</v>
      </c>
      <c r="L44" s="25"/>
      <c r="M44" s="2" t="s">
        <v>143</v>
      </c>
      <c r="N44" s="77">
        <v>32.931392931392935</v>
      </c>
      <c r="O44" s="77">
        <v>316.8</v>
      </c>
      <c r="P44" s="9" t="s">
        <v>5</v>
      </c>
      <c r="Q44" s="9" t="s">
        <v>6</v>
      </c>
      <c r="R44" s="25"/>
      <c r="S44" s="78" t="s">
        <v>157</v>
      </c>
      <c r="T44" s="79" t="s">
        <v>151</v>
      </c>
      <c r="U44" s="79" t="s">
        <v>151</v>
      </c>
      <c r="V44" s="79" t="s">
        <v>151</v>
      </c>
      <c r="W44" s="49" t="s">
        <v>150</v>
      </c>
      <c r="X44" s="79" t="s">
        <v>149</v>
      </c>
      <c r="Y44" s="49" t="s">
        <v>155</v>
      </c>
      <c r="Z44" s="2" t="s">
        <v>181</v>
      </c>
      <c r="AA44" s="1" t="s">
        <v>28</v>
      </c>
      <c r="AB44" s="8" t="s">
        <v>16</v>
      </c>
      <c r="AC44" s="28"/>
      <c r="AD44" s="49" t="s">
        <v>27</v>
      </c>
      <c r="AE44" s="25"/>
      <c r="AF44" s="25"/>
      <c r="AG44" s="25"/>
      <c r="AH44" s="2">
        <v>2</v>
      </c>
    </row>
    <row r="45" spans="1:34" s="29" customFormat="1" ht="63">
      <c r="A45" s="2">
        <v>31</v>
      </c>
      <c r="B45" s="2" t="s">
        <v>137</v>
      </c>
      <c r="C45" s="25"/>
      <c r="D45" s="49" t="s">
        <v>71</v>
      </c>
      <c r="E45" s="87"/>
      <c r="F45" s="25"/>
      <c r="G45" s="81" t="s">
        <v>119</v>
      </c>
      <c r="H45" s="74" t="s">
        <v>158</v>
      </c>
      <c r="I45" s="85"/>
      <c r="J45" s="75" t="s">
        <v>138</v>
      </c>
      <c r="K45" s="88">
        <v>43</v>
      </c>
      <c r="L45" s="25"/>
      <c r="M45" s="2" t="s">
        <v>143</v>
      </c>
      <c r="N45" s="77">
        <v>54.711018711018717</v>
      </c>
      <c r="O45" s="77">
        <v>526.32000000000005</v>
      </c>
      <c r="P45" s="9" t="s">
        <v>5</v>
      </c>
      <c r="Q45" s="9" t="s">
        <v>6</v>
      </c>
      <c r="R45" s="25"/>
      <c r="S45" s="78" t="s">
        <v>157</v>
      </c>
      <c r="T45" s="79" t="s">
        <v>151</v>
      </c>
      <c r="U45" s="79" t="s">
        <v>151</v>
      </c>
      <c r="V45" s="79" t="s">
        <v>151</v>
      </c>
      <c r="W45" s="49" t="s">
        <v>150</v>
      </c>
      <c r="X45" s="79" t="s">
        <v>149</v>
      </c>
      <c r="Y45" s="49" t="s">
        <v>155</v>
      </c>
      <c r="Z45" s="2" t="s">
        <v>181</v>
      </c>
      <c r="AA45" s="1" t="s">
        <v>28</v>
      </c>
      <c r="AB45" s="8" t="s">
        <v>16</v>
      </c>
      <c r="AC45" s="8"/>
      <c r="AD45" s="49" t="s">
        <v>27</v>
      </c>
      <c r="AE45" s="25"/>
      <c r="AF45" s="25"/>
      <c r="AG45" s="25"/>
      <c r="AH45" s="2">
        <v>2</v>
      </c>
    </row>
    <row r="46" spans="1:34" s="24" customFormat="1" ht="47.25">
      <c r="A46" s="2">
        <v>32</v>
      </c>
      <c r="B46" s="2" t="s">
        <v>137</v>
      </c>
      <c r="C46" s="10"/>
      <c r="D46" s="49" t="s">
        <v>72</v>
      </c>
      <c r="E46" s="89"/>
      <c r="F46" s="10"/>
      <c r="G46" s="81" t="s">
        <v>120</v>
      </c>
      <c r="H46" s="74" t="s">
        <v>158</v>
      </c>
      <c r="I46" s="74"/>
      <c r="J46" s="75" t="s">
        <v>138</v>
      </c>
      <c r="K46" s="88">
        <v>8</v>
      </c>
      <c r="L46" s="10"/>
      <c r="M46" s="2" t="s">
        <v>143</v>
      </c>
      <c r="N46" s="77">
        <v>9.5800415800415806</v>
      </c>
      <c r="O46" s="77">
        <v>92.16</v>
      </c>
      <c r="P46" s="9" t="s">
        <v>5</v>
      </c>
      <c r="Q46" s="9" t="s">
        <v>6</v>
      </c>
      <c r="R46" s="10"/>
      <c r="S46" s="78" t="s">
        <v>157</v>
      </c>
      <c r="T46" s="79" t="s">
        <v>151</v>
      </c>
      <c r="U46" s="79" t="s">
        <v>151</v>
      </c>
      <c r="V46" s="79" t="s">
        <v>151</v>
      </c>
      <c r="W46" s="49" t="s">
        <v>150</v>
      </c>
      <c r="X46" s="79" t="s">
        <v>149</v>
      </c>
      <c r="Y46" s="49" t="s">
        <v>155</v>
      </c>
      <c r="Z46" s="2" t="s">
        <v>181</v>
      </c>
      <c r="AA46" s="1" t="s">
        <v>28</v>
      </c>
      <c r="AB46" s="8" t="s">
        <v>16</v>
      </c>
      <c r="AC46" s="30"/>
      <c r="AD46" s="49" t="s">
        <v>27</v>
      </c>
      <c r="AE46" s="10"/>
      <c r="AF46" s="10"/>
      <c r="AG46" s="10"/>
      <c r="AH46" s="2">
        <v>2</v>
      </c>
    </row>
    <row r="47" spans="1:34" s="22" customFormat="1" ht="47.25">
      <c r="A47" s="2">
        <v>33</v>
      </c>
      <c r="B47" s="2" t="s">
        <v>137</v>
      </c>
      <c r="C47" s="9"/>
      <c r="D47" s="49" t="s">
        <v>73</v>
      </c>
      <c r="E47" s="80"/>
      <c r="F47" s="9"/>
      <c r="G47" s="81" t="s">
        <v>121</v>
      </c>
      <c r="H47" s="74" t="s">
        <v>158</v>
      </c>
      <c r="I47" s="74"/>
      <c r="J47" s="75" t="s">
        <v>138</v>
      </c>
      <c r="K47" s="76">
        <v>1</v>
      </c>
      <c r="L47" s="9"/>
      <c r="M47" s="2" t="s">
        <v>143</v>
      </c>
      <c r="N47" s="77">
        <v>10.478170478170478</v>
      </c>
      <c r="O47" s="77">
        <v>100.79999999999998</v>
      </c>
      <c r="P47" s="9" t="s">
        <v>5</v>
      </c>
      <c r="Q47" s="9" t="s">
        <v>6</v>
      </c>
      <c r="R47" s="9"/>
      <c r="S47" s="78" t="s">
        <v>157</v>
      </c>
      <c r="T47" s="79" t="s">
        <v>151</v>
      </c>
      <c r="U47" s="79" t="s">
        <v>151</v>
      </c>
      <c r="V47" s="79" t="s">
        <v>151</v>
      </c>
      <c r="W47" s="49" t="s">
        <v>150</v>
      </c>
      <c r="X47" s="79" t="s">
        <v>149</v>
      </c>
      <c r="Y47" s="49" t="s">
        <v>155</v>
      </c>
      <c r="Z47" s="2" t="s">
        <v>181</v>
      </c>
      <c r="AA47" s="1" t="s">
        <v>28</v>
      </c>
      <c r="AB47" s="8" t="s">
        <v>16</v>
      </c>
      <c r="AC47" s="13"/>
      <c r="AD47" s="49" t="s">
        <v>27</v>
      </c>
      <c r="AE47" s="9"/>
      <c r="AF47" s="9"/>
      <c r="AG47" s="9"/>
      <c r="AH47" s="2">
        <v>2</v>
      </c>
    </row>
    <row r="48" spans="1:34" s="27" customFormat="1" ht="78.75">
      <c r="A48" s="2">
        <v>34</v>
      </c>
      <c r="B48" s="2" t="s">
        <v>137</v>
      </c>
      <c r="C48" s="26"/>
      <c r="D48" s="49" t="s">
        <v>74</v>
      </c>
      <c r="E48" s="84"/>
      <c r="F48" s="26"/>
      <c r="G48" s="81" t="s">
        <v>122</v>
      </c>
      <c r="H48" s="74" t="s">
        <v>158</v>
      </c>
      <c r="I48" s="85"/>
      <c r="J48" s="75" t="s">
        <v>138</v>
      </c>
      <c r="K48" s="76">
        <v>1</v>
      </c>
      <c r="L48" s="26"/>
      <c r="M48" s="2" t="s">
        <v>143</v>
      </c>
      <c r="N48" s="77">
        <v>1.7962577962577964</v>
      </c>
      <c r="O48" s="77">
        <v>17.28</v>
      </c>
      <c r="P48" s="9" t="s">
        <v>5</v>
      </c>
      <c r="Q48" s="9" t="s">
        <v>6</v>
      </c>
      <c r="R48" s="26"/>
      <c r="S48" s="78" t="s">
        <v>157</v>
      </c>
      <c r="T48" s="79" t="s">
        <v>151</v>
      </c>
      <c r="U48" s="79" t="s">
        <v>151</v>
      </c>
      <c r="V48" s="79" t="s">
        <v>151</v>
      </c>
      <c r="W48" s="49" t="s">
        <v>150</v>
      </c>
      <c r="X48" s="79" t="s">
        <v>149</v>
      </c>
      <c r="Y48" s="49" t="s">
        <v>155</v>
      </c>
      <c r="Z48" s="2" t="s">
        <v>181</v>
      </c>
      <c r="AA48" s="1" t="s">
        <v>28</v>
      </c>
      <c r="AB48" s="8" t="s">
        <v>29</v>
      </c>
      <c r="AC48" s="28"/>
      <c r="AD48" s="49" t="s">
        <v>27</v>
      </c>
      <c r="AE48" s="26"/>
      <c r="AF48" s="26"/>
      <c r="AG48" s="26"/>
      <c r="AH48" s="2">
        <v>2</v>
      </c>
    </row>
    <row r="49" spans="1:45" s="22" customFormat="1" ht="47.25">
      <c r="A49" s="2">
        <v>35</v>
      </c>
      <c r="B49" s="2" t="s">
        <v>137</v>
      </c>
      <c r="C49" s="9"/>
      <c r="D49" s="49" t="s">
        <v>75</v>
      </c>
      <c r="E49" s="80"/>
      <c r="F49" s="9"/>
      <c r="G49" s="81" t="s">
        <v>123</v>
      </c>
      <c r="H49" s="74" t="s">
        <v>158</v>
      </c>
      <c r="I49" s="74"/>
      <c r="J49" s="75" t="s">
        <v>184</v>
      </c>
      <c r="K49" s="76">
        <v>26140</v>
      </c>
      <c r="L49" s="9"/>
      <c r="M49" s="2" t="s">
        <v>143</v>
      </c>
      <c r="N49" s="77">
        <v>27.325538794178794</v>
      </c>
      <c r="O49" s="77">
        <v>90.043199999999985</v>
      </c>
      <c r="P49" s="9" t="s">
        <v>5</v>
      </c>
      <c r="Q49" s="9" t="s">
        <v>6</v>
      </c>
      <c r="R49" s="9"/>
      <c r="S49" s="78" t="s">
        <v>157</v>
      </c>
      <c r="T49" s="79" t="s">
        <v>152</v>
      </c>
      <c r="U49" s="79" t="s">
        <v>152</v>
      </c>
      <c r="V49" s="79" t="s">
        <v>153</v>
      </c>
      <c r="W49" s="49" t="s">
        <v>154</v>
      </c>
      <c r="X49" s="79" t="s">
        <v>151</v>
      </c>
      <c r="Y49" s="49" t="s">
        <v>155</v>
      </c>
      <c r="Z49" s="2" t="s">
        <v>181</v>
      </c>
      <c r="AA49" s="1" t="s">
        <v>26</v>
      </c>
      <c r="AB49" s="8" t="s">
        <v>23</v>
      </c>
      <c r="AC49" s="13"/>
      <c r="AD49" s="49" t="s">
        <v>27</v>
      </c>
      <c r="AE49" s="9"/>
      <c r="AF49" s="9"/>
      <c r="AG49" s="9"/>
      <c r="AH49" s="2">
        <v>2</v>
      </c>
    </row>
    <row r="50" spans="1:45" s="22" customFormat="1" ht="47.25">
      <c r="A50" s="2">
        <v>36</v>
      </c>
      <c r="B50" s="2" t="s">
        <v>137</v>
      </c>
      <c r="C50" s="9"/>
      <c r="D50" s="49" t="s">
        <v>76</v>
      </c>
      <c r="E50" s="80"/>
      <c r="F50" s="9"/>
      <c r="G50" s="81" t="s">
        <v>124</v>
      </c>
      <c r="H50" s="74" t="s">
        <v>158</v>
      </c>
      <c r="I50" s="74"/>
      <c r="J50" s="9" t="s">
        <v>142</v>
      </c>
      <c r="K50" s="90">
        <v>326100</v>
      </c>
      <c r="L50" s="9"/>
      <c r="M50" s="2" t="s">
        <v>144</v>
      </c>
      <c r="N50" s="77">
        <v>16.71</v>
      </c>
      <c r="O50" s="77">
        <v>160.75020000000001</v>
      </c>
      <c r="P50" s="9" t="s">
        <v>5</v>
      </c>
      <c r="Q50" s="9" t="s">
        <v>6</v>
      </c>
      <c r="R50" s="9"/>
      <c r="S50" s="78" t="s">
        <v>157</v>
      </c>
      <c r="T50" s="79" t="s">
        <v>152</v>
      </c>
      <c r="U50" s="79" t="s">
        <v>152</v>
      </c>
      <c r="V50" s="79" t="s">
        <v>153</v>
      </c>
      <c r="W50" s="49" t="s">
        <v>154</v>
      </c>
      <c r="X50" s="79" t="s">
        <v>151</v>
      </c>
      <c r="Y50" s="49" t="s">
        <v>155</v>
      </c>
      <c r="Z50" s="2" t="s">
        <v>181</v>
      </c>
      <c r="AA50" s="1" t="s">
        <v>26</v>
      </c>
      <c r="AB50" s="8" t="s">
        <v>24</v>
      </c>
      <c r="AD50" s="49" t="s">
        <v>27</v>
      </c>
      <c r="AE50" s="9"/>
      <c r="AF50" s="9"/>
      <c r="AG50" s="9"/>
      <c r="AH50" s="2">
        <v>2</v>
      </c>
    </row>
    <row r="51" spans="1:45" s="22" customFormat="1" ht="47.25">
      <c r="A51" s="2">
        <v>37</v>
      </c>
      <c r="B51" s="2" t="s">
        <v>137</v>
      </c>
      <c r="C51" s="9"/>
      <c r="D51" s="49" t="s">
        <v>77</v>
      </c>
      <c r="E51" s="80"/>
      <c r="F51" s="9"/>
      <c r="G51" s="81" t="s">
        <v>125</v>
      </c>
      <c r="H51" s="74" t="s">
        <v>158</v>
      </c>
      <c r="I51" s="74"/>
      <c r="J51" s="9" t="s">
        <v>142</v>
      </c>
      <c r="K51" s="91">
        <v>144050</v>
      </c>
      <c r="L51" s="9"/>
      <c r="M51" s="2" t="s">
        <v>144</v>
      </c>
      <c r="N51" s="77">
        <v>7.423259875259876</v>
      </c>
      <c r="O51" s="77">
        <v>67.724800000000002</v>
      </c>
      <c r="P51" s="9" t="s">
        <v>5</v>
      </c>
      <c r="Q51" s="9" t="s">
        <v>6</v>
      </c>
      <c r="R51" s="9"/>
      <c r="S51" s="78" t="s">
        <v>157</v>
      </c>
      <c r="T51" s="79" t="s">
        <v>152</v>
      </c>
      <c r="U51" s="79" t="s">
        <v>152</v>
      </c>
      <c r="V51" s="79" t="s">
        <v>153</v>
      </c>
      <c r="W51" s="49" t="s">
        <v>154</v>
      </c>
      <c r="X51" s="79" t="s">
        <v>151</v>
      </c>
      <c r="Y51" s="49" t="s">
        <v>155</v>
      </c>
      <c r="Z51" s="2" t="s">
        <v>181</v>
      </c>
      <c r="AA51" s="1" t="s">
        <v>26</v>
      </c>
      <c r="AB51" s="8" t="s">
        <v>24</v>
      </c>
      <c r="AC51" s="13"/>
      <c r="AD51" s="49" t="s">
        <v>27</v>
      </c>
      <c r="AE51" s="9"/>
      <c r="AF51" s="9"/>
      <c r="AG51" s="9"/>
      <c r="AH51" s="2">
        <v>2</v>
      </c>
    </row>
    <row r="52" spans="1:45" s="22" customFormat="1" ht="47.25">
      <c r="A52" s="2">
        <v>38</v>
      </c>
      <c r="B52" s="2" t="s">
        <v>137</v>
      </c>
      <c r="C52" s="9"/>
      <c r="D52" s="49" t="s">
        <v>78</v>
      </c>
      <c r="E52" s="80"/>
      <c r="F52" s="9"/>
      <c r="G52" s="81" t="s">
        <v>126</v>
      </c>
      <c r="H52" s="74" t="s">
        <v>158</v>
      </c>
      <c r="I52" s="74"/>
      <c r="J52" s="75" t="s">
        <v>138</v>
      </c>
      <c r="K52" s="91">
        <v>864</v>
      </c>
      <c r="L52" s="9"/>
      <c r="M52" s="2" t="s">
        <v>144</v>
      </c>
      <c r="N52" s="77">
        <v>5.2606423284823283</v>
      </c>
      <c r="O52" s="77">
        <v>50.024000000000001</v>
      </c>
      <c r="P52" s="9" t="s">
        <v>5</v>
      </c>
      <c r="Q52" s="9" t="s">
        <v>6</v>
      </c>
      <c r="R52" s="9"/>
      <c r="S52" s="78" t="s">
        <v>157</v>
      </c>
      <c r="T52" s="79" t="s">
        <v>152</v>
      </c>
      <c r="U52" s="79" t="s">
        <v>152</v>
      </c>
      <c r="V52" s="79" t="s">
        <v>153</v>
      </c>
      <c r="W52" s="49" t="s">
        <v>154</v>
      </c>
      <c r="X52" s="79" t="s">
        <v>151</v>
      </c>
      <c r="Y52" s="49" t="s">
        <v>155</v>
      </c>
      <c r="Z52" s="2" t="s">
        <v>181</v>
      </c>
      <c r="AA52" s="1" t="s">
        <v>26</v>
      </c>
      <c r="AB52" s="8" t="s">
        <v>34</v>
      </c>
      <c r="AC52" s="13"/>
      <c r="AD52" s="49" t="s">
        <v>27</v>
      </c>
      <c r="AE52" s="9"/>
      <c r="AF52" s="9"/>
      <c r="AG52" s="9"/>
      <c r="AH52" s="2">
        <v>2</v>
      </c>
    </row>
    <row r="53" spans="1:45" s="22" customFormat="1" ht="47.25">
      <c r="A53" s="2">
        <v>39</v>
      </c>
      <c r="B53" s="2" t="s">
        <v>137</v>
      </c>
      <c r="C53" s="9"/>
      <c r="D53" s="49" t="s">
        <v>79</v>
      </c>
      <c r="E53" s="80"/>
      <c r="F53" s="9"/>
      <c r="G53" s="81" t="s">
        <v>127</v>
      </c>
      <c r="H53" s="74" t="s">
        <v>158</v>
      </c>
      <c r="I53" s="74"/>
      <c r="J53" s="9" t="s">
        <v>142</v>
      </c>
      <c r="K53" s="91">
        <v>17790</v>
      </c>
      <c r="L53" s="9"/>
      <c r="M53" s="2" t="s">
        <v>144</v>
      </c>
      <c r="N53" s="77">
        <v>4.3124844074844075</v>
      </c>
      <c r="O53" s="77">
        <v>42.231799999999993</v>
      </c>
      <c r="P53" s="9" t="s">
        <v>5</v>
      </c>
      <c r="Q53" s="9" t="s">
        <v>6</v>
      </c>
      <c r="R53" s="9"/>
      <c r="S53" s="78" t="s">
        <v>157</v>
      </c>
      <c r="T53" s="79" t="s">
        <v>152</v>
      </c>
      <c r="U53" s="79" t="s">
        <v>152</v>
      </c>
      <c r="V53" s="79" t="s">
        <v>153</v>
      </c>
      <c r="W53" s="49" t="s">
        <v>154</v>
      </c>
      <c r="X53" s="79" t="s">
        <v>151</v>
      </c>
      <c r="Y53" s="49" t="s">
        <v>155</v>
      </c>
      <c r="Z53" s="2" t="s">
        <v>181</v>
      </c>
      <c r="AA53" s="1" t="s">
        <v>26</v>
      </c>
      <c r="AB53" s="8" t="s">
        <v>34</v>
      </c>
      <c r="AC53" s="13"/>
      <c r="AD53" s="49" t="s">
        <v>27</v>
      </c>
      <c r="AE53" s="9"/>
      <c r="AF53" s="9"/>
      <c r="AG53" s="9"/>
      <c r="AH53" s="2">
        <v>2</v>
      </c>
    </row>
    <row r="54" spans="1:45" s="22" customFormat="1" ht="47.25">
      <c r="A54" s="2">
        <v>40</v>
      </c>
      <c r="B54" s="2" t="s">
        <v>137</v>
      </c>
      <c r="C54" s="9"/>
      <c r="D54" s="49" t="s">
        <v>80</v>
      </c>
      <c r="E54" s="80"/>
      <c r="F54" s="9"/>
      <c r="G54" s="81" t="s">
        <v>128</v>
      </c>
      <c r="H54" s="74" t="s">
        <v>158</v>
      </c>
      <c r="I54" s="74"/>
      <c r="J54" s="9" t="s">
        <v>141</v>
      </c>
      <c r="K54" s="92">
        <v>60</v>
      </c>
      <c r="L54" s="9"/>
      <c r="M54" s="2" t="s">
        <v>144</v>
      </c>
      <c r="N54" s="77">
        <v>4.4906444906444909</v>
      </c>
      <c r="O54" s="77">
        <v>43.199999999999996</v>
      </c>
      <c r="P54" s="9" t="s">
        <v>5</v>
      </c>
      <c r="Q54" s="9" t="s">
        <v>6</v>
      </c>
      <c r="R54" s="9"/>
      <c r="S54" s="78" t="s">
        <v>157</v>
      </c>
      <c r="T54" s="79" t="s">
        <v>152</v>
      </c>
      <c r="U54" s="79" t="s">
        <v>152</v>
      </c>
      <c r="V54" s="79" t="s">
        <v>153</v>
      </c>
      <c r="W54" s="49" t="s">
        <v>154</v>
      </c>
      <c r="X54" s="79" t="s">
        <v>151</v>
      </c>
      <c r="Y54" s="49" t="s">
        <v>155</v>
      </c>
      <c r="Z54" s="2" t="s">
        <v>181</v>
      </c>
      <c r="AA54" s="1" t="s">
        <v>26</v>
      </c>
      <c r="AB54" s="8" t="s">
        <v>33</v>
      </c>
      <c r="AC54" s="13"/>
      <c r="AD54" s="49" t="s">
        <v>27</v>
      </c>
      <c r="AE54" s="9"/>
      <c r="AF54" s="9"/>
      <c r="AG54" s="9"/>
      <c r="AH54" s="2">
        <v>2</v>
      </c>
    </row>
    <row r="55" spans="1:45" s="22" customFormat="1" ht="47.25">
      <c r="A55" s="2">
        <v>41</v>
      </c>
      <c r="B55" s="2" t="s">
        <v>137</v>
      </c>
      <c r="C55" s="9"/>
      <c r="D55" s="49" t="s">
        <v>81</v>
      </c>
      <c r="E55" s="80"/>
      <c r="F55" s="9"/>
      <c r="G55" s="81" t="s">
        <v>129</v>
      </c>
      <c r="H55" s="74" t="s">
        <v>158</v>
      </c>
      <c r="I55" s="74"/>
      <c r="J55" s="75" t="s">
        <v>184</v>
      </c>
      <c r="K55" s="76">
        <v>191302</v>
      </c>
      <c r="L55" s="9"/>
      <c r="M55" s="2" t="s">
        <v>144</v>
      </c>
      <c r="N55" s="77">
        <v>9.2827692723492721</v>
      </c>
      <c r="O55" s="77">
        <v>70.033599999999993</v>
      </c>
      <c r="P55" s="9" t="s">
        <v>5</v>
      </c>
      <c r="Q55" s="9" t="s">
        <v>6</v>
      </c>
      <c r="R55" s="9"/>
      <c r="S55" s="78" t="s">
        <v>157</v>
      </c>
      <c r="T55" s="79" t="s">
        <v>152</v>
      </c>
      <c r="U55" s="79" t="s">
        <v>152</v>
      </c>
      <c r="V55" s="79" t="s">
        <v>153</v>
      </c>
      <c r="W55" s="49" t="s">
        <v>154</v>
      </c>
      <c r="X55" s="79" t="s">
        <v>151</v>
      </c>
      <c r="Y55" s="49" t="s">
        <v>155</v>
      </c>
      <c r="Z55" s="2" t="s">
        <v>181</v>
      </c>
      <c r="AA55" s="1" t="s">
        <v>26</v>
      </c>
      <c r="AB55" s="8" t="s">
        <v>25</v>
      </c>
      <c r="AC55" s="8"/>
      <c r="AD55" s="49" t="s">
        <v>27</v>
      </c>
      <c r="AE55" s="9"/>
      <c r="AF55" s="9"/>
      <c r="AG55" s="9"/>
      <c r="AH55" s="2">
        <v>2</v>
      </c>
    </row>
    <row r="56" spans="1:45" s="22" customFormat="1" ht="60">
      <c r="A56" s="2">
        <v>42</v>
      </c>
      <c r="B56" s="2" t="s">
        <v>137</v>
      </c>
      <c r="C56" s="9"/>
      <c r="D56" s="49" t="s">
        <v>82</v>
      </c>
      <c r="E56" s="80"/>
      <c r="F56" s="9"/>
      <c r="G56" s="81" t="s">
        <v>130</v>
      </c>
      <c r="H56" s="74" t="s">
        <v>158</v>
      </c>
      <c r="I56" s="74"/>
      <c r="J56" s="75" t="s">
        <v>138</v>
      </c>
      <c r="K56" s="76">
        <v>294</v>
      </c>
      <c r="L56" s="9"/>
      <c r="M56" s="2" t="s">
        <v>144</v>
      </c>
      <c r="N56" s="77">
        <v>1.87</v>
      </c>
      <c r="O56" s="77">
        <v>17.9894</v>
      </c>
      <c r="P56" s="9" t="s">
        <v>5</v>
      </c>
      <c r="Q56" s="9" t="s">
        <v>6</v>
      </c>
      <c r="R56" s="9"/>
      <c r="S56" s="78" t="s">
        <v>157</v>
      </c>
      <c r="T56" s="79" t="s">
        <v>152</v>
      </c>
      <c r="U56" s="79" t="s">
        <v>152</v>
      </c>
      <c r="V56" s="79" t="s">
        <v>153</v>
      </c>
      <c r="W56" s="49" t="s">
        <v>154</v>
      </c>
      <c r="X56" s="79" t="s">
        <v>151</v>
      </c>
      <c r="Y56" s="49" t="s">
        <v>155</v>
      </c>
      <c r="Z56" s="2" t="s">
        <v>181</v>
      </c>
      <c r="AA56" s="1" t="s">
        <v>26</v>
      </c>
      <c r="AB56" s="8" t="s">
        <v>32</v>
      </c>
      <c r="AC56" s="13"/>
      <c r="AD56" s="49" t="s">
        <v>27</v>
      </c>
      <c r="AE56" s="9"/>
      <c r="AF56" s="9"/>
      <c r="AG56" s="9"/>
      <c r="AH56" s="2">
        <v>2</v>
      </c>
    </row>
    <row r="57" spans="1:45" s="22" customFormat="1" ht="47.25">
      <c r="A57" s="2">
        <v>43</v>
      </c>
      <c r="B57" s="2" t="s">
        <v>137</v>
      </c>
      <c r="C57" s="9"/>
      <c r="D57" s="49" t="s">
        <v>83</v>
      </c>
      <c r="E57" s="80"/>
      <c r="F57" s="9"/>
      <c r="G57" s="81" t="s">
        <v>131</v>
      </c>
      <c r="H57" s="74" t="s">
        <v>158</v>
      </c>
      <c r="I57" s="74"/>
      <c r="J57" s="75" t="s">
        <v>139</v>
      </c>
      <c r="K57" s="76"/>
      <c r="L57" s="9"/>
      <c r="M57" s="2" t="s">
        <v>144</v>
      </c>
      <c r="N57" s="77">
        <v>22.869022869022871</v>
      </c>
      <c r="O57" s="77">
        <v>414.42959999999994</v>
      </c>
      <c r="P57" s="9" t="s">
        <v>5</v>
      </c>
      <c r="Q57" s="9" t="s">
        <v>6</v>
      </c>
      <c r="R57" s="9"/>
      <c r="S57" s="78" t="s">
        <v>157</v>
      </c>
      <c r="T57" s="79" t="s">
        <v>152</v>
      </c>
      <c r="U57" s="79" t="s">
        <v>152</v>
      </c>
      <c r="V57" s="79" t="s">
        <v>153</v>
      </c>
      <c r="W57" s="49" t="s">
        <v>154</v>
      </c>
      <c r="X57" s="79" t="s">
        <v>151</v>
      </c>
      <c r="Y57" s="49" t="s">
        <v>155</v>
      </c>
      <c r="Z57" s="2" t="s">
        <v>181</v>
      </c>
      <c r="AA57" s="42" t="s">
        <v>19</v>
      </c>
      <c r="AB57" s="8" t="s">
        <v>30</v>
      </c>
      <c r="AC57" s="13"/>
      <c r="AD57" s="49" t="s">
        <v>27</v>
      </c>
      <c r="AE57" s="9"/>
      <c r="AF57" s="9"/>
      <c r="AG57" s="9"/>
      <c r="AH57" s="2">
        <v>2</v>
      </c>
    </row>
    <row r="58" spans="1:45" s="22" customFormat="1" ht="47.25">
      <c r="A58" s="2">
        <v>44</v>
      </c>
      <c r="B58" s="2" t="s">
        <v>137</v>
      </c>
      <c r="C58" s="9"/>
      <c r="D58" s="49" t="s">
        <v>84</v>
      </c>
      <c r="E58" s="80"/>
      <c r="F58" s="9"/>
      <c r="G58" s="81" t="s">
        <v>132</v>
      </c>
      <c r="H58" s="74" t="s">
        <v>158</v>
      </c>
      <c r="I58" s="74"/>
      <c r="J58" s="75" t="s">
        <v>139</v>
      </c>
      <c r="K58" s="76"/>
      <c r="L58" s="9"/>
      <c r="M58" s="2" t="s">
        <v>144</v>
      </c>
      <c r="N58" s="77">
        <v>17.116740124740126</v>
      </c>
      <c r="O58" s="77">
        <v>23.280399999999997</v>
      </c>
      <c r="P58" s="9" t="s">
        <v>5</v>
      </c>
      <c r="Q58" s="9" t="s">
        <v>6</v>
      </c>
      <c r="R58" s="9"/>
      <c r="S58" s="78" t="s">
        <v>157</v>
      </c>
      <c r="T58" s="79" t="s">
        <v>152</v>
      </c>
      <c r="U58" s="79" t="s">
        <v>152</v>
      </c>
      <c r="V58" s="79" t="s">
        <v>153</v>
      </c>
      <c r="W58" s="49" t="s">
        <v>154</v>
      </c>
      <c r="X58" s="79" t="s">
        <v>151</v>
      </c>
      <c r="Y58" s="49" t="s">
        <v>155</v>
      </c>
      <c r="Z58" s="2" t="s">
        <v>181</v>
      </c>
      <c r="AA58" s="42" t="s">
        <v>19</v>
      </c>
      <c r="AB58" s="8" t="s">
        <v>30</v>
      </c>
      <c r="AC58" s="13"/>
      <c r="AD58" s="49" t="s">
        <v>27</v>
      </c>
      <c r="AE58" s="9"/>
      <c r="AF58" s="9"/>
      <c r="AG58" s="9"/>
      <c r="AH58" s="2">
        <v>2</v>
      </c>
    </row>
    <row r="59" spans="1:45" s="96" customFormat="1" ht="94.5">
      <c r="A59" s="2">
        <v>45</v>
      </c>
      <c r="B59" s="74" t="s">
        <v>191</v>
      </c>
      <c r="C59" s="74"/>
      <c r="D59" s="93" t="s">
        <v>192</v>
      </c>
      <c r="E59" s="74"/>
      <c r="F59" s="74"/>
      <c r="G59" s="81" t="s">
        <v>201</v>
      </c>
      <c r="H59" s="74" t="s">
        <v>158</v>
      </c>
      <c r="I59" s="74"/>
      <c r="J59" s="74" t="s">
        <v>138</v>
      </c>
      <c r="K59" s="74">
        <v>450</v>
      </c>
      <c r="L59" s="74"/>
      <c r="M59" s="74" t="s">
        <v>144</v>
      </c>
      <c r="N59" s="94">
        <v>840.78</v>
      </c>
      <c r="O59" s="77">
        <v>840.78800000000001</v>
      </c>
      <c r="P59" s="77" t="s">
        <v>193</v>
      </c>
      <c r="Q59" s="77" t="s">
        <v>6</v>
      </c>
      <c r="R59" s="77"/>
      <c r="S59" s="78" t="s">
        <v>157</v>
      </c>
      <c r="T59" s="79" t="s">
        <v>194</v>
      </c>
      <c r="U59" s="79" t="s">
        <v>194</v>
      </c>
      <c r="V59" s="79" t="s">
        <v>194</v>
      </c>
      <c r="W59" s="79" t="s">
        <v>195</v>
      </c>
      <c r="X59" s="79" t="s">
        <v>196</v>
      </c>
      <c r="Y59" s="79" t="s">
        <v>155</v>
      </c>
      <c r="Z59" s="95" t="s">
        <v>181</v>
      </c>
      <c r="AA59" s="74" t="s">
        <v>197</v>
      </c>
      <c r="AB59" s="74" t="s">
        <v>198</v>
      </c>
      <c r="AC59" s="74"/>
      <c r="AD59" s="74" t="s">
        <v>199</v>
      </c>
      <c r="AE59" s="74"/>
      <c r="AF59" s="74"/>
      <c r="AG59" s="74"/>
      <c r="AH59" s="74">
        <v>2</v>
      </c>
      <c r="AK59" s="74"/>
      <c r="AL59" s="74"/>
      <c r="AM59" s="74"/>
      <c r="AN59" s="74"/>
      <c r="AO59" s="74"/>
      <c r="AP59" s="74"/>
      <c r="AQ59" s="74"/>
      <c r="AR59" s="74"/>
      <c r="AS59" s="74"/>
    </row>
    <row r="60" spans="1:45" s="96" customFormat="1" ht="94.5">
      <c r="A60" s="2">
        <v>46</v>
      </c>
      <c r="B60" s="74" t="s">
        <v>191</v>
      </c>
      <c r="C60" s="74"/>
      <c r="D60" s="93" t="s">
        <v>200</v>
      </c>
      <c r="E60" s="74"/>
      <c r="F60" s="74"/>
      <c r="G60" s="81" t="s">
        <v>202</v>
      </c>
      <c r="H60" s="74" t="s">
        <v>158</v>
      </c>
      <c r="I60" s="74"/>
      <c r="J60" s="74" t="s">
        <v>138</v>
      </c>
      <c r="K60" s="74">
        <v>5</v>
      </c>
      <c r="L60" s="74"/>
      <c r="M60" s="74" t="s">
        <v>144</v>
      </c>
      <c r="N60" s="94">
        <v>89.999999999999986</v>
      </c>
      <c r="O60" s="77">
        <v>90.043199999999985</v>
      </c>
      <c r="P60" s="77" t="s">
        <v>193</v>
      </c>
      <c r="Q60" s="77" t="s">
        <v>6</v>
      </c>
      <c r="R60" s="77"/>
      <c r="S60" s="78" t="s">
        <v>157</v>
      </c>
      <c r="T60" s="79" t="s">
        <v>194</v>
      </c>
      <c r="U60" s="79" t="s">
        <v>194</v>
      </c>
      <c r="V60" s="79" t="s">
        <v>194</v>
      </c>
      <c r="W60" s="79" t="s">
        <v>195</v>
      </c>
      <c r="X60" s="79" t="s">
        <v>196</v>
      </c>
      <c r="Y60" s="79" t="s">
        <v>155</v>
      </c>
      <c r="Z60" s="95" t="s">
        <v>181</v>
      </c>
      <c r="AA60" s="74" t="s">
        <v>197</v>
      </c>
      <c r="AB60" s="74" t="s">
        <v>198</v>
      </c>
      <c r="AC60" s="74"/>
      <c r="AD60" s="74" t="s">
        <v>199</v>
      </c>
      <c r="AE60" s="74"/>
      <c r="AF60" s="74"/>
      <c r="AG60" s="74"/>
      <c r="AH60" s="74">
        <v>2</v>
      </c>
      <c r="AK60" s="74"/>
      <c r="AL60" s="74"/>
      <c r="AM60" s="74"/>
      <c r="AN60" s="74"/>
      <c r="AO60" s="74"/>
      <c r="AP60" s="74"/>
      <c r="AQ60" s="74"/>
      <c r="AR60" s="74"/>
      <c r="AS60" s="74"/>
    </row>
    <row r="61" spans="1:45" s="22" customFormat="1" ht="60">
      <c r="A61" s="2">
        <v>47</v>
      </c>
      <c r="B61" s="2" t="s">
        <v>137</v>
      </c>
      <c r="C61" s="9"/>
      <c r="D61" s="49" t="s">
        <v>85</v>
      </c>
      <c r="E61" s="80"/>
      <c r="F61" s="9"/>
      <c r="G61" s="81" t="s">
        <v>133</v>
      </c>
      <c r="H61" s="74" t="s">
        <v>158</v>
      </c>
      <c r="I61" s="74"/>
      <c r="J61" s="75" t="s">
        <v>139</v>
      </c>
      <c r="K61" s="76"/>
      <c r="L61" s="9"/>
      <c r="M61" s="42" t="s">
        <v>145</v>
      </c>
      <c r="N61" s="77">
        <v>3.2956340956340959</v>
      </c>
      <c r="O61" s="77">
        <v>31.704000000000001</v>
      </c>
      <c r="P61" s="9" t="s">
        <v>5</v>
      </c>
      <c r="Q61" s="9" t="s">
        <v>6</v>
      </c>
      <c r="R61" s="9"/>
      <c r="S61" s="78" t="s">
        <v>157</v>
      </c>
      <c r="T61" s="79" t="s">
        <v>152</v>
      </c>
      <c r="U61" s="79" t="s">
        <v>152</v>
      </c>
      <c r="V61" s="79" t="s">
        <v>153</v>
      </c>
      <c r="W61" s="49" t="s">
        <v>154</v>
      </c>
      <c r="X61" s="79" t="s">
        <v>151</v>
      </c>
      <c r="Y61" s="49" t="s">
        <v>155</v>
      </c>
      <c r="Z61" s="2" t="s">
        <v>181</v>
      </c>
      <c r="AA61" s="42" t="s">
        <v>19</v>
      </c>
      <c r="AB61" s="8" t="s">
        <v>29</v>
      </c>
      <c r="AC61" s="13"/>
      <c r="AD61" s="49" t="s">
        <v>27</v>
      </c>
      <c r="AE61" s="9"/>
      <c r="AF61" s="9"/>
      <c r="AG61" s="9"/>
      <c r="AH61" s="2">
        <v>2</v>
      </c>
    </row>
    <row r="62" spans="1:45" s="22" customFormat="1" ht="47.25">
      <c r="A62" s="2">
        <v>48</v>
      </c>
      <c r="B62" s="2" t="s">
        <v>137</v>
      </c>
      <c r="C62" s="9"/>
      <c r="D62" s="49" t="s">
        <v>86</v>
      </c>
      <c r="E62" s="80"/>
      <c r="F62" s="9"/>
      <c r="G62" s="81" t="s">
        <v>134</v>
      </c>
      <c r="H62" s="74" t="s">
        <v>158</v>
      </c>
      <c r="I62" s="74"/>
      <c r="J62" s="75" t="s">
        <v>139</v>
      </c>
      <c r="K62" s="76"/>
      <c r="L62" s="9"/>
      <c r="M62" s="42" t="s">
        <v>145</v>
      </c>
      <c r="N62" s="77">
        <v>6.2370062370062378</v>
      </c>
      <c r="O62" s="77">
        <v>60</v>
      </c>
      <c r="P62" s="9" t="s">
        <v>5</v>
      </c>
      <c r="Q62" s="9" t="s">
        <v>6</v>
      </c>
      <c r="R62" s="9"/>
      <c r="S62" s="78" t="s">
        <v>157</v>
      </c>
      <c r="T62" s="79" t="s">
        <v>152</v>
      </c>
      <c r="U62" s="79" t="s">
        <v>152</v>
      </c>
      <c r="V62" s="79" t="s">
        <v>153</v>
      </c>
      <c r="W62" s="49" t="s">
        <v>154</v>
      </c>
      <c r="X62" s="79" t="s">
        <v>151</v>
      </c>
      <c r="Y62" s="49" t="s">
        <v>155</v>
      </c>
      <c r="Z62" s="2" t="s">
        <v>181</v>
      </c>
      <c r="AA62" s="42" t="s">
        <v>19</v>
      </c>
      <c r="AB62" s="8" t="s">
        <v>31</v>
      </c>
      <c r="AC62" s="13"/>
      <c r="AD62" s="49" t="s">
        <v>27</v>
      </c>
      <c r="AE62" s="9"/>
      <c r="AF62" s="9"/>
      <c r="AG62" s="9"/>
      <c r="AH62" s="2">
        <v>2</v>
      </c>
    </row>
    <row r="63" spans="1:45" s="22" customFormat="1" ht="47.25">
      <c r="A63" s="2">
        <v>49</v>
      </c>
      <c r="B63" s="2" t="s">
        <v>137</v>
      </c>
      <c r="C63" s="9"/>
      <c r="D63" s="49" t="s">
        <v>87</v>
      </c>
      <c r="E63" s="80"/>
      <c r="F63" s="9"/>
      <c r="G63" s="81" t="s">
        <v>135</v>
      </c>
      <c r="H63" s="74" t="s">
        <v>158</v>
      </c>
      <c r="I63" s="74"/>
      <c r="J63" s="75" t="s">
        <v>139</v>
      </c>
      <c r="K63" s="76"/>
      <c r="L63" s="9"/>
      <c r="M63" s="42" t="s">
        <v>145</v>
      </c>
      <c r="N63" s="77">
        <v>2.4948024948024949</v>
      </c>
      <c r="O63" s="77">
        <v>24</v>
      </c>
      <c r="P63" s="9" t="s">
        <v>5</v>
      </c>
      <c r="Q63" s="9" t="s">
        <v>6</v>
      </c>
      <c r="R63" s="9"/>
      <c r="S63" s="78" t="s">
        <v>157</v>
      </c>
      <c r="T63" s="79" t="s">
        <v>152</v>
      </c>
      <c r="U63" s="79" t="s">
        <v>152</v>
      </c>
      <c r="V63" s="79" t="s">
        <v>153</v>
      </c>
      <c r="W63" s="49" t="s">
        <v>154</v>
      </c>
      <c r="X63" s="79" t="s">
        <v>151</v>
      </c>
      <c r="Y63" s="49" t="s">
        <v>155</v>
      </c>
      <c r="Z63" s="2" t="s">
        <v>181</v>
      </c>
      <c r="AA63" s="42" t="s">
        <v>19</v>
      </c>
      <c r="AB63" s="8" t="s">
        <v>31</v>
      </c>
      <c r="AC63" s="13"/>
      <c r="AD63" s="49" t="s">
        <v>27</v>
      </c>
      <c r="AE63" s="9"/>
      <c r="AF63" s="9"/>
      <c r="AG63" s="9"/>
      <c r="AH63" s="2">
        <v>2</v>
      </c>
    </row>
    <row r="64" spans="1:45" s="22" customFormat="1" ht="47.25">
      <c r="A64" s="2">
        <v>50</v>
      </c>
      <c r="B64" s="2" t="s">
        <v>137</v>
      </c>
      <c r="C64" s="9"/>
      <c r="D64" s="49" t="s">
        <v>88</v>
      </c>
      <c r="E64" s="80"/>
      <c r="F64" s="9"/>
      <c r="G64" s="81" t="s">
        <v>136</v>
      </c>
      <c r="H64" s="74" t="s">
        <v>158</v>
      </c>
      <c r="I64" s="74"/>
      <c r="J64" s="75" t="s">
        <v>139</v>
      </c>
      <c r="K64" s="76"/>
      <c r="L64" s="9"/>
      <c r="M64" s="42" t="s">
        <v>145</v>
      </c>
      <c r="N64" s="77">
        <v>1.4968814968814972</v>
      </c>
      <c r="O64" s="77">
        <v>14.400000000000002</v>
      </c>
      <c r="P64" s="9" t="s">
        <v>5</v>
      </c>
      <c r="Q64" s="9" t="s">
        <v>6</v>
      </c>
      <c r="R64" s="9"/>
      <c r="S64" s="78" t="s">
        <v>157</v>
      </c>
      <c r="T64" s="79" t="s">
        <v>152</v>
      </c>
      <c r="U64" s="79" t="s">
        <v>152</v>
      </c>
      <c r="V64" s="79" t="s">
        <v>153</v>
      </c>
      <c r="W64" s="49" t="s">
        <v>154</v>
      </c>
      <c r="X64" s="79" t="s">
        <v>151</v>
      </c>
      <c r="Y64" s="49" t="s">
        <v>155</v>
      </c>
      <c r="Z64" s="2" t="s">
        <v>181</v>
      </c>
      <c r="AA64" s="42" t="s">
        <v>19</v>
      </c>
      <c r="AB64" s="8" t="s">
        <v>31</v>
      </c>
      <c r="AC64" s="13"/>
      <c r="AD64" s="49" t="s">
        <v>27</v>
      </c>
      <c r="AE64" s="9"/>
      <c r="AF64" s="9"/>
      <c r="AG64" s="9"/>
      <c r="AH64" s="2">
        <v>2</v>
      </c>
    </row>
    <row r="65" spans="1:34" s="35" customFormat="1" ht="47.25">
      <c r="A65" s="2">
        <v>51</v>
      </c>
      <c r="B65" s="2" t="s">
        <v>137</v>
      </c>
      <c r="C65" s="9"/>
      <c r="D65" s="49" t="s">
        <v>204</v>
      </c>
      <c r="E65" s="80"/>
      <c r="F65" s="9"/>
      <c r="G65" s="81" t="s">
        <v>203</v>
      </c>
      <c r="H65" s="74" t="s">
        <v>158</v>
      </c>
      <c r="I65" s="22"/>
      <c r="J65" s="74" t="s">
        <v>138</v>
      </c>
      <c r="K65" s="75">
        <v>100</v>
      </c>
      <c r="L65" s="9"/>
      <c r="M65" s="42"/>
      <c r="N65" s="77"/>
      <c r="O65" s="77">
        <v>13.275599999999997</v>
      </c>
      <c r="P65" s="9"/>
      <c r="Q65" s="9"/>
      <c r="R65" s="9"/>
      <c r="S65" s="78" t="s">
        <v>157</v>
      </c>
      <c r="T65" s="79" t="s">
        <v>152</v>
      </c>
      <c r="U65" s="79" t="s">
        <v>152</v>
      </c>
      <c r="V65" s="79" t="s">
        <v>153</v>
      </c>
      <c r="W65" s="49" t="s">
        <v>154</v>
      </c>
      <c r="X65" s="79" t="s">
        <v>151</v>
      </c>
      <c r="Y65" s="49" t="s">
        <v>155</v>
      </c>
      <c r="Z65" s="2" t="s">
        <v>181</v>
      </c>
      <c r="AA65" s="63"/>
      <c r="AB65" s="39"/>
      <c r="AC65" s="40"/>
      <c r="AD65" s="64"/>
      <c r="AE65" s="32"/>
      <c r="AF65" s="32"/>
      <c r="AG65" s="32"/>
      <c r="AH65" s="31"/>
    </row>
    <row r="66" spans="1:34" s="35" customFormat="1" ht="78.75">
      <c r="A66" s="2">
        <v>52</v>
      </c>
      <c r="B66" s="2" t="s">
        <v>137</v>
      </c>
      <c r="C66" s="9"/>
      <c r="D66" s="49" t="s">
        <v>225</v>
      </c>
      <c r="E66" s="80"/>
      <c r="F66" s="9"/>
      <c r="G66" s="81" t="s">
        <v>109</v>
      </c>
      <c r="H66" s="74" t="s">
        <v>158</v>
      </c>
      <c r="I66" s="22"/>
      <c r="J66" s="74" t="s">
        <v>140</v>
      </c>
      <c r="K66" s="75">
        <v>170</v>
      </c>
      <c r="L66" s="9"/>
      <c r="M66" s="42"/>
      <c r="N66" s="77"/>
      <c r="O66" s="77">
        <v>15.5844</v>
      </c>
      <c r="P66" s="9"/>
      <c r="Q66" s="9"/>
      <c r="R66" s="9"/>
      <c r="S66" s="78" t="s">
        <v>157</v>
      </c>
      <c r="T66" s="79" t="s">
        <v>152</v>
      </c>
      <c r="U66" s="79" t="s">
        <v>152</v>
      </c>
      <c r="V66" s="79" t="s">
        <v>153</v>
      </c>
      <c r="W66" s="49" t="s">
        <v>154</v>
      </c>
      <c r="X66" s="79" t="s">
        <v>151</v>
      </c>
      <c r="Y66" s="49" t="s">
        <v>155</v>
      </c>
      <c r="Z66" s="2" t="s">
        <v>181</v>
      </c>
      <c r="AA66" s="63"/>
      <c r="AB66" s="39"/>
      <c r="AC66" s="40"/>
      <c r="AD66" s="64"/>
      <c r="AE66" s="32"/>
      <c r="AF66" s="32"/>
      <c r="AG66" s="32"/>
      <c r="AH66" s="31"/>
    </row>
    <row r="67" spans="1:34" s="35" customFormat="1" ht="78.75">
      <c r="A67" s="2">
        <v>53</v>
      </c>
      <c r="B67" s="2" t="s">
        <v>137</v>
      </c>
      <c r="C67" s="9"/>
      <c r="D67" s="49" t="s">
        <v>226</v>
      </c>
      <c r="E67" s="80"/>
      <c r="F67" s="9"/>
      <c r="G67" s="81" t="s">
        <v>110</v>
      </c>
      <c r="H67" s="74" t="s">
        <v>158</v>
      </c>
      <c r="I67" s="22"/>
      <c r="J67" s="74" t="s">
        <v>140</v>
      </c>
      <c r="K67" s="75">
        <v>240</v>
      </c>
      <c r="L67" s="9"/>
      <c r="M67" s="42"/>
      <c r="N67" s="77"/>
      <c r="O67" s="77">
        <v>21.933599999999995</v>
      </c>
      <c r="P67" s="9"/>
      <c r="Q67" s="9"/>
      <c r="R67" s="9"/>
      <c r="S67" s="78" t="s">
        <v>157</v>
      </c>
      <c r="T67" s="79" t="s">
        <v>152</v>
      </c>
      <c r="U67" s="79" t="s">
        <v>152</v>
      </c>
      <c r="V67" s="79" t="s">
        <v>153</v>
      </c>
      <c r="W67" s="49" t="s">
        <v>154</v>
      </c>
      <c r="X67" s="79" t="s">
        <v>151</v>
      </c>
      <c r="Y67" s="49" t="s">
        <v>155</v>
      </c>
      <c r="Z67" s="2" t="s">
        <v>181</v>
      </c>
      <c r="AA67" s="63"/>
      <c r="AB67" s="39"/>
      <c r="AC67" s="40"/>
      <c r="AD67" s="64"/>
      <c r="AE67" s="32"/>
      <c r="AF67" s="32"/>
      <c r="AG67" s="32"/>
      <c r="AH67" s="31"/>
    </row>
    <row r="68" spans="1:34" s="35" customFormat="1" ht="78.75">
      <c r="A68" s="2">
        <v>54</v>
      </c>
      <c r="B68" s="2" t="s">
        <v>137</v>
      </c>
      <c r="C68" s="9"/>
      <c r="D68" s="49" t="s">
        <v>227</v>
      </c>
      <c r="E68" s="80"/>
      <c r="F68" s="9"/>
      <c r="G68" s="81" t="s">
        <v>205</v>
      </c>
      <c r="H68" s="74" t="s">
        <v>158</v>
      </c>
      <c r="I68" s="22"/>
      <c r="J68" s="74" t="s">
        <v>138</v>
      </c>
      <c r="K68" s="75">
        <v>10</v>
      </c>
      <c r="L68" s="9"/>
      <c r="M68" s="42"/>
      <c r="N68" s="77"/>
      <c r="O68" s="77">
        <v>719.96079999999995</v>
      </c>
      <c r="P68" s="9"/>
      <c r="Q68" s="9"/>
      <c r="R68" s="9"/>
      <c r="S68" s="78" t="s">
        <v>157</v>
      </c>
      <c r="T68" s="79" t="s">
        <v>152</v>
      </c>
      <c r="U68" s="79" t="s">
        <v>152</v>
      </c>
      <c r="V68" s="79" t="s">
        <v>153</v>
      </c>
      <c r="W68" s="49" t="s">
        <v>154</v>
      </c>
      <c r="X68" s="79" t="s">
        <v>151</v>
      </c>
      <c r="Y68" s="49" t="s">
        <v>155</v>
      </c>
      <c r="Z68" s="2" t="s">
        <v>181</v>
      </c>
      <c r="AA68" s="63"/>
      <c r="AB68" s="39"/>
      <c r="AC68" s="40"/>
      <c r="AD68" s="64"/>
      <c r="AE68" s="32"/>
      <c r="AF68" s="32"/>
      <c r="AG68" s="32"/>
      <c r="AH68" s="31"/>
    </row>
    <row r="69" spans="1:34" s="35" customFormat="1" ht="65.25" customHeight="1">
      <c r="A69" s="2">
        <v>55</v>
      </c>
      <c r="B69" s="2" t="s">
        <v>137</v>
      </c>
      <c r="C69" s="9"/>
      <c r="D69" s="49" t="s">
        <v>228</v>
      </c>
      <c r="E69" s="80"/>
      <c r="F69" s="9"/>
      <c r="G69" s="81" t="s">
        <v>206</v>
      </c>
      <c r="H69" s="74" t="s">
        <v>158</v>
      </c>
      <c r="I69" s="22"/>
      <c r="J69" s="74" t="s">
        <v>138</v>
      </c>
      <c r="K69" s="75">
        <v>18</v>
      </c>
      <c r="L69" s="9"/>
      <c r="M69" s="42"/>
      <c r="N69" s="77"/>
      <c r="O69" s="77">
        <v>259.1628</v>
      </c>
      <c r="P69" s="9"/>
      <c r="Q69" s="9"/>
      <c r="R69" s="9"/>
      <c r="S69" s="78" t="s">
        <v>157</v>
      </c>
      <c r="T69" s="79" t="s">
        <v>152</v>
      </c>
      <c r="U69" s="79" t="s">
        <v>152</v>
      </c>
      <c r="V69" s="79" t="s">
        <v>153</v>
      </c>
      <c r="W69" s="49" t="s">
        <v>154</v>
      </c>
      <c r="X69" s="79" t="s">
        <v>151</v>
      </c>
      <c r="Y69" s="49" t="s">
        <v>155</v>
      </c>
      <c r="Z69" s="2" t="s">
        <v>181</v>
      </c>
      <c r="AA69" s="63"/>
      <c r="AB69" s="39"/>
      <c r="AC69" s="40"/>
      <c r="AD69" s="64"/>
      <c r="AE69" s="32"/>
      <c r="AF69" s="32"/>
      <c r="AG69" s="32"/>
      <c r="AH69" s="31"/>
    </row>
    <row r="70" spans="1:34" s="35" customFormat="1" ht="66" customHeight="1">
      <c r="A70" s="2">
        <v>56</v>
      </c>
      <c r="B70" s="2" t="s">
        <v>137</v>
      </c>
      <c r="C70" s="9"/>
      <c r="D70" s="49" t="s">
        <v>229</v>
      </c>
      <c r="E70" s="80"/>
      <c r="F70" s="9"/>
      <c r="G70" s="81" t="s">
        <v>249</v>
      </c>
      <c r="H70" s="74" t="s">
        <v>158</v>
      </c>
      <c r="I70" s="22"/>
      <c r="J70" s="74" t="s">
        <v>138</v>
      </c>
      <c r="K70" s="75">
        <v>27</v>
      </c>
      <c r="L70" s="9"/>
      <c r="M70" s="42"/>
      <c r="N70" s="77"/>
      <c r="O70" s="77">
        <v>259.1628</v>
      </c>
      <c r="P70" s="9"/>
      <c r="Q70" s="9"/>
      <c r="R70" s="9"/>
      <c r="S70" s="78" t="s">
        <v>157</v>
      </c>
      <c r="T70" s="79" t="s">
        <v>152</v>
      </c>
      <c r="U70" s="79" t="s">
        <v>152</v>
      </c>
      <c r="V70" s="79" t="s">
        <v>153</v>
      </c>
      <c r="W70" s="49" t="s">
        <v>154</v>
      </c>
      <c r="X70" s="79" t="s">
        <v>151</v>
      </c>
      <c r="Y70" s="49" t="s">
        <v>155</v>
      </c>
      <c r="Z70" s="2" t="s">
        <v>181</v>
      </c>
      <c r="AA70" s="63"/>
      <c r="AB70" s="39"/>
      <c r="AC70" s="40"/>
      <c r="AD70" s="64"/>
      <c r="AE70" s="32"/>
      <c r="AF70" s="32"/>
      <c r="AG70" s="32"/>
      <c r="AH70" s="31"/>
    </row>
    <row r="71" spans="1:34" s="35" customFormat="1" ht="47.25">
      <c r="A71" s="2">
        <v>57</v>
      </c>
      <c r="B71" s="2" t="s">
        <v>137</v>
      </c>
      <c r="C71" s="9"/>
      <c r="D71" s="49" t="s">
        <v>230</v>
      </c>
      <c r="E71" s="80"/>
      <c r="F71" s="9"/>
      <c r="G71" s="81" t="s">
        <v>207</v>
      </c>
      <c r="H71" s="74" t="s">
        <v>158</v>
      </c>
      <c r="I71" s="22"/>
      <c r="J71" s="74" t="s">
        <v>138</v>
      </c>
      <c r="K71" s="75">
        <v>2</v>
      </c>
      <c r="L71" s="9"/>
      <c r="M71" s="42"/>
      <c r="N71" s="77"/>
      <c r="O71" s="77">
        <v>91.197599999999994</v>
      </c>
      <c r="P71" s="9"/>
      <c r="Q71" s="9"/>
      <c r="R71" s="9"/>
      <c r="S71" s="78" t="s">
        <v>157</v>
      </c>
      <c r="T71" s="79" t="s">
        <v>152</v>
      </c>
      <c r="U71" s="79" t="s">
        <v>152</v>
      </c>
      <c r="V71" s="79" t="s">
        <v>153</v>
      </c>
      <c r="W71" s="49" t="s">
        <v>154</v>
      </c>
      <c r="X71" s="79" t="s">
        <v>151</v>
      </c>
      <c r="Y71" s="49" t="s">
        <v>155</v>
      </c>
      <c r="Z71" s="2" t="s">
        <v>181</v>
      </c>
      <c r="AA71" s="63"/>
      <c r="AB71" s="39"/>
      <c r="AC71" s="40"/>
      <c r="AD71" s="64"/>
      <c r="AE71" s="32"/>
      <c r="AF71" s="32"/>
      <c r="AG71" s="32"/>
      <c r="AH71" s="31"/>
    </row>
    <row r="72" spans="1:34" s="35" customFormat="1" ht="47.25">
      <c r="A72" s="2">
        <v>58</v>
      </c>
      <c r="B72" s="2" t="s">
        <v>137</v>
      </c>
      <c r="C72" s="9"/>
      <c r="D72" s="49" t="s">
        <v>231</v>
      </c>
      <c r="E72" s="80"/>
      <c r="F72" s="9"/>
      <c r="G72" s="81" t="s">
        <v>208</v>
      </c>
      <c r="H72" s="74" t="s">
        <v>158</v>
      </c>
      <c r="I72" s="22"/>
      <c r="J72" s="74" t="s">
        <v>138</v>
      </c>
      <c r="K72" s="75">
        <v>2</v>
      </c>
      <c r="L72" s="9"/>
      <c r="M72" s="42"/>
      <c r="N72" s="77"/>
      <c r="O72" s="77">
        <v>55.122599999999998</v>
      </c>
      <c r="P72" s="9"/>
      <c r="Q72" s="9"/>
      <c r="R72" s="9"/>
      <c r="S72" s="78" t="s">
        <v>157</v>
      </c>
      <c r="T72" s="79" t="s">
        <v>152</v>
      </c>
      <c r="U72" s="79" t="s">
        <v>152</v>
      </c>
      <c r="V72" s="79" t="s">
        <v>153</v>
      </c>
      <c r="W72" s="49" t="s">
        <v>154</v>
      </c>
      <c r="X72" s="79" t="s">
        <v>151</v>
      </c>
      <c r="Y72" s="49" t="s">
        <v>155</v>
      </c>
      <c r="Z72" s="2" t="s">
        <v>181</v>
      </c>
      <c r="AA72" s="63"/>
      <c r="AB72" s="39"/>
      <c r="AC72" s="40"/>
      <c r="AD72" s="64"/>
      <c r="AE72" s="32"/>
      <c r="AF72" s="32"/>
      <c r="AG72" s="32"/>
      <c r="AH72" s="31"/>
    </row>
    <row r="73" spans="1:34" s="35" customFormat="1" ht="47.25">
      <c r="A73" s="2">
        <v>59</v>
      </c>
      <c r="B73" s="2" t="s">
        <v>137</v>
      </c>
      <c r="C73" s="9"/>
      <c r="D73" s="49" t="s">
        <v>232</v>
      </c>
      <c r="E73" s="80"/>
      <c r="F73" s="9"/>
      <c r="G73" s="81" t="s">
        <v>209</v>
      </c>
      <c r="H73" s="74" t="s">
        <v>158</v>
      </c>
      <c r="I73" s="22"/>
      <c r="J73" s="74" t="s">
        <v>139</v>
      </c>
      <c r="K73" s="75"/>
      <c r="L73" s="9"/>
      <c r="M73" s="42"/>
      <c r="N73" s="77"/>
      <c r="O73" s="77">
        <v>8.8504000000000005</v>
      </c>
      <c r="P73" s="9"/>
      <c r="Q73" s="9"/>
      <c r="R73" s="9"/>
      <c r="S73" s="78" t="s">
        <v>157</v>
      </c>
      <c r="T73" s="79" t="s">
        <v>152</v>
      </c>
      <c r="U73" s="79" t="s">
        <v>152</v>
      </c>
      <c r="V73" s="79" t="s">
        <v>153</v>
      </c>
      <c r="W73" s="49" t="s">
        <v>154</v>
      </c>
      <c r="X73" s="79" t="s">
        <v>151</v>
      </c>
      <c r="Y73" s="49" t="s">
        <v>155</v>
      </c>
      <c r="Z73" s="2" t="s">
        <v>181</v>
      </c>
      <c r="AA73" s="63"/>
      <c r="AB73" s="39"/>
      <c r="AC73" s="40"/>
      <c r="AD73" s="64"/>
      <c r="AE73" s="32"/>
      <c r="AF73" s="32"/>
      <c r="AG73" s="32"/>
      <c r="AH73" s="31"/>
    </row>
    <row r="74" spans="1:34" s="35" customFormat="1" ht="47.25">
      <c r="A74" s="2">
        <v>60</v>
      </c>
      <c r="B74" s="2" t="s">
        <v>137</v>
      </c>
      <c r="C74" s="9"/>
      <c r="D74" s="49" t="s">
        <v>233</v>
      </c>
      <c r="E74" s="80"/>
      <c r="F74" s="9"/>
      <c r="G74" s="81" t="s">
        <v>210</v>
      </c>
      <c r="H74" s="74" t="s">
        <v>158</v>
      </c>
      <c r="I74" s="22"/>
      <c r="J74" s="74" t="s">
        <v>138</v>
      </c>
      <c r="K74" s="75">
        <v>10</v>
      </c>
      <c r="L74" s="9"/>
      <c r="M74" s="42"/>
      <c r="N74" s="77"/>
      <c r="O74" s="77">
        <v>24.530999999999995</v>
      </c>
      <c r="P74" s="9"/>
      <c r="Q74" s="9"/>
      <c r="R74" s="9"/>
      <c r="S74" s="78" t="s">
        <v>157</v>
      </c>
      <c r="T74" s="79" t="s">
        <v>152</v>
      </c>
      <c r="U74" s="79" t="s">
        <v>152</v>
      </c>
      <c r="V74" s="79" t="s">
        <v>153</v>
      </c>
      <c r="W74" s="49" t="s">
        <v>154</v>
      </c>
      <c r="X74" s="79" t="s">
        <v>151</v>
      </c>
      <c r="Y74" s="49" t="s">
        <v>155</v>
      </c>
      <c r="Z74" s="2" t="s">
        <v>181</v>
      </c>
      <c r="AA74" s="63"/>
      <c r="AB74" s="39"/>
      <c r="AC74" s="40"/>
      <c r="AD74" s="64"/>
      <c r="AE74" s="32"/>
      <c r="AF74" s="32"/>
      <c r="AG74" s="32"/>
      <c r="AH74" s="31"/>
    </row>
    <row r="75" spans="1:34" s="35" customFormat="1" ht="149.25" customHeight="1">
      <c r="A75" s="2">
        <v>61</v>
      </c>
      <c r="B75" s="2" t="s">
        <v>137</v>
      </c>
      <c r="C75" s="9"/>
      <c r="D75" s="49" t="s">
        <v>234</v>
      </c>
      <c r="E75" s="80"/>
      <c r="F75" s="9"/>
      <c r="G75" s="81" t="s">
        <v>211</v>
      </c>
      <c r="H75" s="74" t="s">
        <v>158</v>
      </c>
      <c r="I75" s="22"/>
      <c r="J75" s="74" t="s">
        <v>139</v>
      </c>
      <c r="K75" s="75"/>
      <c r="L75" s="9"/>
      <c r="M75" s="42"/>
      <c r="N75" s="77"/>
      <c r="O75" s="77">
        <v>37.133199999999995</v>
      </c>
      <c r="P75" s="9"/>
      <c r="Q75" s="9"/>
      <c r="R75" s="9"/>
      <c r="S75" s="78" t="s">
        <v>157</v>
      </c>
      <c r="T75" s="79" t="s">
        <v>152</v>
      </c>
      <c r="U75" s="79" t="s">
        <v>152</v>
      </c>
      <c r="V75" s="79" t="s">
        <v>153</v>
      </c>
      <c r="W75" s="49" t="s">
        <v>154</v>
      </c>
      <c r="X75" s="79" t="s">
        <v>151</v>
      </c>
      <c r="Y75" s="49" t="s">
        <v>155</v>
      </c>
      <c r="Z75" s="2" t="s">
        <v>181</v>
      </c>
      <c r="AA75" s="63"/>
      <c r="AB75" s="39"/>
      <c r="AC75" s="40"/>
      <c r="AD75" s="64"/>
      <c r="AE75" s="32"/>
      <c r="AF75" s="32"/>
      <c r="AG75" s="32"/>
      <c r="AH75" s="31"/>
    </row>
    <row r="76" spans="1:34" s="35" customFormat="1" ht="47.25">
      <c r="A76" s="2">
        <v>62</v>
      </c>
      <c r="B76" s="2" t="s">
        <v>137</v>
      </c>
      <c r="C76" s="9"/>
      <c r="D76" s="49" t="s">
        <v>235</v>
      </c>
      <c r="E76" s="80"/>
      <c r="F76" s="9"/>
      <c r="G76" s="81" t="s">
        <v>212</v>
      </c>
      <c r="H76" s="74" t="s">
        <v>158</v>
      </c>
      <c r="I76" s="22"/>
      <c r="J76" s="74" t="s">
        <v>139</v>
      </c>
      <c r="K76" s="75"/>
      <c r="L76" s="9"/>
      <c r="M76" s="42"/>
      <c r="N76" s="77"/>
      <c r="O76" s="77">
        <v>42.039400000000001</v>
      </c>
      <c r="P76" s="9"/>
      <c r="Q76" s="9"/>
      <c r="R76" s="9"/>
      <c r="S76" s="78" t="s">
        <v>157</v>
      </c>
      <c r="T76" s="79" t="s">
        <v>152</v>
      </c>
      <c r="U76" s="79" t="s">
        <v>152</v>
      </c>
      <c r="V76" s="79" t="s">
        <v>153</v>
      </c>
      <c r="W76" s="49" t="s">
        <v>154</v>
      </c>
      <c r="X76" s="79" t="s">
        <v>151</v>
      </c>
      <c r="Y76" s="49" t="s">
        <v>155</v>
      </c>
      <c r="Z76" s="2" t="s">
        <v>181</v>
      </c>
      <c r="AA76" s="63"/>
      <c r="AB76" s="39"/>
      <c r="AC76" s="40"/>
      <c r="AD76" s="64"/>
      <c r="AE76" s="32"/>
      <c r="AF76" s="32"/>
      <c r="AG76" s="32"/>
      <c r="AH76" s="31"/>
    </row>
    <row r="77" spans="1:34" s="35" customFormat="1" ht="47.25">
      <c r="A77" s="2">
        <v>63</v>
      </c>
      <c r="B77" s="2" t="s">
        <v>137</v>
      </c>
      <c r="C77" s="9"/>
      <c r="D77" s="49" t="s">
        <v>236</v>
      </c>
      <c r="E77" s="80"/>
      <c r="F77" s="9"/>
      <c r="G77" s="81" t="s">
        <v>213</v>
      </c>
      <c r="H77" s="74" t="s">
        <v>158</v>
      </c>
      <c r="I77" s="22"/>
      <c r="J77" s="74" t="s">
        <v>214</v>
      </c>
      <c r="K77" s="75">
        <v>7515</v>
      </c>
      <c r="L77" s="9"/>
      <c r="M77" s="42"/>
      <c r="N77" s="77"/>
      <c r="O77" s="77">
        <v>37.614199999999997</v>
      </c>
      <c r="P77" s="9"/>
      <c r="Q77" s="9"/>
      <c r="R77" s="9"/>
      <c r="S77" s="78" t="s">
        <v>157</v>
      </c>
      <c r="T77" s="79" t="s">
        <v>152</v>
      </c>
      <c r="U77" s="79" t="s">
        <v>152</v>
      </c>
      <c r="V77" s="79" t="s">
        <v>153</v>
      </c>
      <c r="W77" s="49" t="s">
        <v>154</v>
      </c>
      <c r="X77" s="79" t="s">
        <v>151</v>
      </c>
      <c r="Y77" s="49" t="s">
        <v>155</v>
      </c>
      <c r="Z77" s="2" t="s">
        <v>181</v>
      </c>
      <c r="AA77" s="63"/>
      <c r="AB77" s="39"/>
      <c r="AC77" s="40"/>
      <c r="AD77" s="64"/>
      <c r="AE77" s="32"/>
      <c r="AF77" s="32"/>
      <c r="AG77" s="32"/>
      <c r="AH77" s="31"/>
    </row>
    <row r="78" spans="1:34" s="35" customFormat="1" ht="47.25">
      <c r="A78" s="2">
        <v>64</v>
      </c>
      <c r="B78" s="2" t="s">
        <v>137</v>
      </c>
      <c r="C78" s="9"/>
      <c r="D78" s="49" t="s">
        <v>237</v>
      </c>
      <c r="E78" s="80"/>
      <c r="F78" s="9"/>
      <c r="G78" s="81" t="s">
        <v>215</v>
      </c>
      <c r="H78" s="74" t="s">
        <v>158</v>
      </c>
      <c r="I78" s="22"/>
      <c r="J78" s="74" t="s">
        <v>139</v>
      </c>
      <c r="K78" s="75"/>
      <c r="L78" s="9"/>
      <c r="M78" s="42"/>
      <c r="N78" s="77"/>
      <c r="O78" s="77">
        <v>171.0436</v>
      </c>
      <c r="P78" s="9"/>
      <c r="Q78" s="9"/>
      <c r="R78" s="9"/>
      <c r="S78" s="78" t="s">
        <v>157</v>
      </c>
      <c r="T78" s="79" t="s">
        <v>152</v>
      </c>
      <c r="U78" s="79" t="s">
        <v>152</v>
      </c>
      <c r="V78" s="79" t="s">
        <v>153</v>
      </c>
      <c r="W78" s="49" t="s">
        <v>154</v>
      </c>
      <c r="X78" s="79" t="s">
        <v>151</v>
      </c>
      <c r="Y78" s="49" t="s">
        <v>155</v>
      </c>
      <c r="Z78" s="2" t="s">
        <v>181</v>
      </c>
      <c r="AA78" s="63"/>
      <c r="AB78" s="39"/>
      <c r="AC78" s="40"/>
      <c r="AD78" s="64"/>
      <c r="AE78" s="32"/>
      <c r="AF78" s="32"/>
      <c r="AG78" s="32"/>
      <c r="AH78" s="31"/>
    </row>
    <row r="79" spans="1:34" s="35" customFormat="1" ht="49.5" customHeight="1">
      <c r="A79" s="2">
        <v>65</v>
      </c>
      <c r="B79" s="2" t="s">
        <v>137</v>
      </c>
      <c r="C79" s="9"/>
      <c r="D79" s="49" t="s">
        <v>238</v>
      </c>
      <c r="E79" s="80"/>
      <c r="F79" s="9"/>
      <c r="G79" s="81" t="s">
        <v>216</v>
      </c>
      <c r="H79" s="74" t="s">
        <v>158</v>
      </c>
      <c r="I79" s="22"/>
      <c r="J79" s="74" t="s">
        <v>139</v>
      </c>
      <c r="K79" s="75"/>
      <c r="L79" s="9"/>
      <c r="M79" s="42"/>
      <c r="N79" s="77"/>
      <c r="O79" s="77">
        <v>15.680599999999998</v>
      </c>
      <c r="P79" s="9"/>
      <c r="Q79" s="9"/>
      <c r="R79" s="9"/>
      <c r="S79" s="78" t="s">
        <v>157</v>
      </c>
      <c r="T79" s="79" t="s">
        <v>152</v>
      </c>
      <c r="U79" s="79" t="s">
        <v>152</v>
      </c>
      <c r="V79" s="79" t="s">
        <v>153</v>
      </c>
      <c r="W79" s="49" t="s">
        <v>154</v>
      </c>
      <c r="X79" s="79" t="s">
        <v>151</v>
      </c>
      <c r="Y79" s="49" t="s">
        <v>155</v>
      </c>
      <c r="Z79" s="2" t="s">
        <v>181</v>
      </c>
      <c r="AA79" s="63"/>
      <c r="AB79" s="39"/>
      <c r="AC79" s="40"/>
      <c r="AD79" s="64"/>
      <c r="AE79" s="32"/>
      <c r="AF79" s="32"/>
      <c r="AG79" s="32"/>
      <c r="AH79" s="31"/>
    </row>
    <row r="80" spans="1:34" s="35" customFormat="1" ht="47.25">
      <c r="A80" s="2">
        <v>66</v>
      </c>
      <c r="B80" s="2" t="s">
        <v>137</v>
      </c>
      <c r="C80" s="9"/>
      <c r="D80" s="49" t="s">
        <v>239</v>
      </c>
      <c r="E80" s="80"/>
      <c r="F80" s="9"/>
      <c r="G80" s="81" t="s">
        <v>217</v>
      </c>
      <c r="H80" s="74" t="s">
        <v>158</v>
      </c>
      <c r="I80" s="22"/>
      <c r="J80" s="74" t="s">
        <v>138</v>
      </c>
      <c r="K80" s="75">
        <v>4000</v>
      </c>
      <c r="L80" s="9"/>
      <c r="M80" s="42"/>
      <c r="N80" s="77"/>
      <c r="O80" s="77">
        <v>11.159199999999998</v>
      </c>
      <c r="P80" s="9"/>
      <c r="Q80" s="9"/>
      <c r="R80" s="9"/>
      <c r="S80" s="78" t="s">
        <v>157</v>
      </c>
      <c r="T80" s="79" t="s">
        <v>152</v>
      </c>
      <c r="U80" s="79" t="s">
        <v>152</v>
      </c>
      <c r="V80" s="79" t="s">
        <v>153</v>
      </c>
      <c r="W80" s="49" t="s">
        <v>154</v>
      </c>
      <c r="X80" s="79" t="s">
        <v>151</v>
      </c>
      <c r="Y80" s="49" t="s">
        <v>155</v>
      </c>
      <c r="Z80" s="2" t="s">
        <v>181</v>
      </c>
      <c r="AA80" s="63"/>
      <c r="AB80" s="39"/>
      <c r="AC80" s="40"/>
      <c r="AD80" s="64"/>
      <c r="AE80" s="32"/>
      <c r="AF80" s="32"/>
      <c r="AG80" s="32"/>
      <c r="AH80" s="31"/>
    </row>
    <row r="81" spans="1:40" s="35" customFormat="1" ht="47.25">
      <c r="A81" s="2">
        <v>67</v>
      </c>
      <c r="B81" s="2" t="s">
        <v>137</v>
      </c>
      <c r="C81" s="9"/>
      <c r="D81" s="49" t="s">
        <v>240</v>
      </c>
      <c r="E81" s="80"/>
      <c r="F81" s="9"/>
      <c r="G81" s="81" t="s">
        <v>220</v>
      </c>
      <c r="H81" s="74" t="s">
        <v>158</v>
      </c>
      <c r="I81" s="22"/>
      <c r="J81" s="74" t="s">
        <v>139</v>
      </c>
      <c r="K81" s="75"/>
      <c r="L81" s="9"/>
      <c r="M81" s="42"/>
      <c r="N81" s="77"/>
      <c r="O81" s="77">
        <v>246.27199999999999</v>
      </c>
      <c r="P81" s="9"/>
      <c r="Q81" s="9"/>
      <c r="R81" s="9"/>
      <c r="S81" s="78" t="s">
        <v>157</v>
      </c>
      <c r="T81" s="79" t="s">
        <v>152</v>
      </c>
      <c r="U81" s="79" t="s">
        <v>152</v>
      </c>
      <c r="V81" s="79" t="s">
        <v>153</v>
      </c>
      <c r="W81" s="49" t="s">
        <v>154</v>
      </c>
      <c r="X81" s="79" t="s">
        <v>151</v>
      </c>
      <c r="Y81" s="49" t="s">
        <v>155</v>
      </c>
      <c r="Z81" s="2" t="s">
        <v>181</v>
      </c>
      <c r="AA81" s="63"/>
      <c r="AB81" s="39"/>
      <c r="AC81" s="40"/>
      <c r="AD81" s="64"/>
      <c r="AE81" s="32"/>
      <c r="AF81" s="32"/>
      <c r="AG81" s="32"/>
      <c r="AH81" s="31"/>
    </row>
    <row r="82" spans="1:40" s="35" customFormat="1" ht="47.25">
      <c r="A82" s="2">
        <v>68</v>
      </c>
      <c r="B82" s="2" t="s">
        <v>137</v>
      </c>
      <c r="C82" s="9"/>
      <c r="D82" s="49" t="s">
        <v>241</v>
      </c>
      <c r="E82" s="80"/>
      <c r="F82" s="9"/>
      <c r="G82" s="81" t="s">
        <v>218</v>
      </c>
      <c r="H82" s="74" t="s">
        <v>158</v>
      </c>
      <c r="I82" s="22"/>
      <c r="J82" s="74" t="s">
        <v>138</v>
      </c>
      <c r="K82" s="75">
        <v>259</v>
      </c>
      <c r="L82" s="9"/>
      <c r="M82" s="42"/>
      <c r="N82" s="77"/>
      <c r="O82" s="77">
        <v>129.5814</v>
      </c>
      <c r="P82" s="9"/>
      <c r="Q82" s="9"/>
      <c r="R82" s="9"/>
      <c r="S82" s="78" t="s">
        <v>157</v>
      </c>
      <c r="T82" s="79" t="s">
        <v>152</v>
      </c>
      <c r="U82" s="79" t="s">
        <v>152</v>
      </c>
      <c r="V82" s="79" t="s">
        <v>153</v>
      </c>
      <c r="W82" s="49" t="s">
        <v>154</v>
      </c>
      <c r="X82" s="79" t="s">
        <v>151</v>
      </c>
      <c r="Y82" s="49" t="s">
        <v>155</v>
      </c>
      <c r="Z82" s="2" t="s">
        <v>181</v>
      </c>
      <c r="AA82" s="63"/>
      <c r="AB82" s="39"/>
      <c r="AC82" s="40"/>
      <c r="AD82" s="64"/>
      <c r="AE82" s="32"/>
      <c r="AF82" s="32"/>
      <c r="AG82" s="32"/>
      <c r="AH82" s="31"/>
    </row>
    <row r="83" spans="1:40" s="35" customFormat="1" ht="47.25">
      <c r="A83" s="2">
        <v>69</v>
      </c>
      <c r="B83" s="2" t="s">
        <v>137</v>
      </c>
      <c r="C83" s="9"/>
      <c r="D83" s="49" t="s">
        <v>242</v>
      </c>
      <c r="E83" s="80"/>
      <c r="F83" s="9"/>
      <c r="G83" s="81" t="s">
        <v>219</v>
      </c>
      <c r="H83" s="74" t="s">
        <v>158</v>
      </c>
      <c r="I83" s="22"/>
      <c r="J83" s="74" t="s">
        <v>139</v>
      </c>
      <c r="K83" s="75"/>
      <c r="L83" s="9"/>
      <c r="M83" s="42"/>
      <c r="N83" s="77"/>
      <c r="O83" s="77">
        <v>26.262599999999999</v>
      </c>
      <c r="P83" s="9"/>
      <c r="Q83" s="9"/>
      <c r="R83" s="9"/>
      <c r="S83" s="78" t="s">
        <v>157</v>
      </c>
      <c r="T83" s="79" t="s">
        <v>152</v>
      </c>
      <c r="U83" s="79" t="s">
        <v>152</v>
      </c>
      <c r="V83" s="79" t="s">
        <v>153</v>
      </c>
      <c r="W83" s="49" t="s">
        <v>154</v>
      </c>
      <c r="X83" s="79" t="s">
        <v>151</v>
      </c>
      <c r="Y83" s="49" t="s">
        <v>155</v>
      </c>
      <c r="Z83" s="2" t="s">
        <v>181</v>
      </c>
      <c r="AA83" s="63"/>
      <c r="AB83" s="39"/>
      <c r="AC83" s="40"/>
      <c r="AD83" s="64"/>
      <c r="AE83" s="32"/>
      <c r="AF83" s="32"/>
      <c r="AG83" s="32"/>
      <c r="AH83" s="31"/>
    </row>
    <row r="84" spans="1:40" s="35" customFormat="1" ht="94.5">
      <c r="A84" s="2">
        <v>70</v>
      </c>
      <c r="B84" s="2" t="s">
        <v>137</v>
      </c>
      <c r="C84" s="9"/>
      <c r="D84" s="49" t="s">
        <v>243</v>
      </c>
      <c r="E84" s="80"/>
      <c r="F84" s="9"/>
      <c r="G84" s="81" t="s">
        <v>221</v>
      </c>
      <c r="H84" s="74" t="s">
        <v>158</v>
      </c>
      <c r="I84" s="22"/>
      <c r="J84" s="74" t="s">
        <v>138</v>
      </c>
      <c r="K84" s="75">
        <v>120</v>
      </c>
      <c r="L84" s="9"/>
      <c r="M84" s="42"/>
      <c r="N84" s="77"/>
      <c r="O84" s="77">
        <v>104.95419999999999</v>
      </c>
      <c r="P84" s="9"/>
      <c r="Q84" s="9"/>
      <c r="R84" s="9"/>
      <c r="S84" s="78" t="s">
        <v>157</v>
      </c>
      <c r="T84" s="79" t="s">
        <v>152</v>
      </c>
      <c r="U84" s="79" t="s">
        <v>152</v>
      </c>
      <c r="V84" s="79" t="s">
        <v>153</v>
      </c>
      <c r="W84" s="49" t="s">
        <v>154</v>
      </c>
      <c r="X84" s="79" t="s">
        <v>151</v>
      </c>
      <c r="Y84" s="49" t="s">
        <v>155</v>
      </c>
      <c r="Z84" s="2" t="s">
        <v>181</v>
      </c>
      <c r="AA84" s="63"/>
      <c r="AB84" s="39"/>
      <c r="AC84" s="40"/>
      <c r="AD84" s="64"/>
      <c r="AE84" s="32"/>
      <c r="AF84" s="32"/>
      <c r="AG84" s="32"/>
      <c r="AH84" s="31"/>
    </row>
    <row r="85" spans="1:40" s="35" customFormat="1" ht="47.25">
      <c r="A85" s="2">
        <v>71</v>
      </c>
      <c r="B85" s="2" t="s">
        <v>137</v>
      </c>
      <c r="C85" s="9"/>
      <c r="D85" s="49" t="s">
        <v>244</v>
      </c>
      <c r="E85" s="80"/>
      <c r="F85" s="9"/>
      <c r="G85" s="81" t="s">
        <v>222</v>
      </c>
      <c r="H85" s="74" t="s">
        <v>158</v>
      </c>
      <c r="I85" s="22"/>
      <c r="J85" s="74" t="s">
        <v>138</v>
      </c>
      <c r="K85" s="75">
        <v>13</v>
      </c>
      <c r="L85" s="9"/>
      <c r="M85" s="42"/>
      <c r="N85" s="77"/>
      <c r="O85" s="77">
        <v>11.062999999999999</v>
      </c>
      <c r="P85" s="9"/>
      <c r="Q85" s="9"/>
      <c r="R85" s="9"/>
      <c r="S85" s="78" t="s">
        <v>157</v>
      </c>
      <c r="T85" s="79" t="s">
        <v>152</v>
      </c>
      <c r="U85" s="79" t="s">
        <v>152</v>
      </c>
      <c r="V85" s="79" t="s">
        <v>153</v>
      </c>
      <c r="W85" s="49" t="s">
        <v>154</v>
      </c>
      <c r="X85" s="79" t="s">
        <v>151</v>
      </c>
      <c r="Y85" s="49" t="s">
        <v>155</v>
      </c>
      <c r="Z85" s="2" t="s">
        <v>181</v>
      </c>
      <c r="AA85" s="63"/>
      <c r="AB85" s="39"/>
      <c r="AC85" s="40"/>
      <c r="AD85" s="64"/>
      <c r="AE85" s="32"/>
      <c r="AF85" s="32"/>
      <c r="AG85" s="32"/>
      <c r="AH85" s="31"/>
    </row>
    <row r="86" spans="1:40" s="35" customFormat="1" ht="47.25">
      <c r="A86" s="2">
        <v>72</v>
      </c>
      <c r="B86" s="2" t="s">
        <v>137</v>
      </c>
      <c r="C86" s="9"/>
      <c r="D86" s="49" t="s">
        <v>245</v>
      </c>
      <c r="E86" s="80"/>
      <c r="F86" s="9"/>
      <c r="G86" s="81" t="s">
        <v>223</v>
      </c>
      <c r="H86" s="74" t="s">
        <v>158</v>
      </c>
      <c r="I86" s="22"/>
      <c r="J86" s="74" t="s">
        <v>138</v>
      </c>
      <c r="K86" s="75">
        <v>1</v>
      </c>
      <c r="L86" s="9"/>
      <c r="M86" s="42"/>
      <c r="N86" s="77"/>
      <c r="O86" s="77">
        <v>21.645</v>
      </c>
      <c r="P86" s="9"/>
      <c r="Q86" s="9"/>
      <c r="R86" s="9"/>
      <c r="S86" s="78" t="s">
        <v>157</v>
      </c>
      <c r="T86" s="79" t="s">
        <v>152</v>
      </c>
      <c r="U86" s="79" t="s">
        <v>152</v>
      </c>
      <c r="V86" s="79" t="s">
        <v>153</v>
      </c>
      <c r="W86" s="49" t="s">
        <v>154</v>
      </c>
      <c r="X86" s="79" t="s">
        <v>151</v>
      </c>
      <c r="Y86" s="49" t="s">
        <v>155</v>
      </c>
      <c r="Z86" s="2" t="s">
        <v>181</v>
      </c>
      <c r="AA86" s="63"/>
      <c r="AB86" s="39"/>
      <c r="AC86" s="40"/>
      <c r="AD86" s="64"/>
      <c r="AE86" s="32"/>
      <c r="AF86" s="32"/>
      <c r="AG86" s="32"/>
      <c r="AH86" s="31"/>
    </row>
    <row r="87" spans="1:40" s="35" customFormat="1" ht="47.25">
      <c r="A87" s="2">
        <v>73</v>
      </c>
      <c r="B87" s="2" t="s">
        <v>137</v>
      </c>
      <c r="C87" s="9"/>
      <c r="D87" s="49" t="s">
        <v>246</v>
      </c>
      <c r="E87" s="80"/>
      <c r="F87" s="9"/>
      <c r="G87" s="81" t="s">
        <v>224</v>
      </c>
      <c r="H87" s="74" t="s">
        <v>158</v>
      </c>
      <c r="I87" s="22"/>
      <c r="J87" s="74" t="s">
        <v>138</v>
      </c>
      <c r="K87" s="75">
        <v>1</v>
      </c>
      <c r="L87" s="9"/>
      <c r="M87" s="42"/>
      <c r="N87" s="77"/>
      <c r="O87" s="77">
        <v>9.6199999999999992</v>
      </c>
      <c r="P87" s="9"/>
      <c r="Q87" s="9"/>
      <c r="R87" s="9"/>
      <c r="S87" s="78" t="s">
        <v>157</v>
      </c>
      <c r="T87" s="79" t="s">
        <v>152</v>
      </c>
      <c r="U87" s="79" t="s">
        <v>152</v>
      </c>
      <c r="V87" s="79" t="s">
        <v>153</v>
      </c>
      <c r="W87" s="49" t="s">
        <v>154</v>
      </c>
      <c r="X87" s="79" t="s">
        <v>151</v>
      </c>
      <c r="Y87" s="49" t="s">
        <v>155</v>
      </c>
      <c r="Z87" s="2" t="s">
        <v>181</v>
      </c>
      <c r="AA87" s="63"/>
      <c r="AB87" s="39"/>
      <c r="AC87" s="40"/>
      <c r="AD87" s="64"/>
      <c r="AE87" s="32"/>
      <c r="AF87" s="32"/>
      <c r="AG87" s="32"/>
      <c r="AH87" s="31"/>
    </row>
    <row r="88" spans="1:40" s="35" customFormat="1">
      <c r="A88" s="31"/>
      <c r="B88" s="31"/>
      <c r="C88" s="32"/>
      <c r="D88" s="31"/>
      <c r="E88" s="33"/>
      <c r="F88" s="32"/>
      <c r="G88" s="97"/>
      <c r="H88" s="34"/>
      <c r="I88" s="34"/>
      <c r="J88" s="36"/>
      <c r="K88" s="37"/>
      <c r="L88" s="32"/>
      <c r="M88" s="32" t="s">
        <v>247</v>
      </c>
      <c r="N88" s="98">
        <f>SUM(N15:N64)</f>
        <v>1365.8695013721415</v>
      </c>
      <c r="O88" s="65">
        <v>7166.3262000000013</v>
      </c>
      <c r="P88" s="32"/>
      <c r="Q88" s="32"/>
      <c r="R88" s="32"/>
      <c r="S88" s="32"/>
      <c r="T88" s="32"/>
      <c r="U88" s="32"/>
      <c r="V88" s="32"/>
      <c r="W88" s="32"/>
      <c r="X88" s="32"/>
      <c r="Y88" s="31"/>
      <c r="Z88" s="31"/>
      <c r="AA88" s="38"/>
      <c r="AB88" s="39"/>
      <c r="AC88" s="40"/>
      <c r="AD88" s="41"/>
      <c r="AE88" s="32"/>
      <c r="AF88" s="32"/>
      <c r="AG88" s="32"/>
      <c r="AH88" s="31"/>
    </row>
    <row r="89" spans="1:40" s="35" customFormat="1">
      <c r="A89" s="31"/>
      <c r="B89" s="31"/>
      <c r="C89" s="32"/>
      <c r="D89" s="31"/>
      <c r="E89" s="33"/>
      <c r="F89" s="32"/>
      <c r="G89" s="97"/>
      <c r="H89" s="34"/>
      <c r="I89" s="34"/>
      <c r="J89" s="36"/>
      <c r="K89" s="37"/>
      <c r="L89" s="32"/>
      <c r="M89" s="99"/>
      <c r="N89" s="100"/>
      <c r="O89" s="98"/>
      <c r="P89" s="99"/>
      <c r="Q89" s="99"/>
      <c r="R89" s="99"/>
      <c r="S89" s="99"/>
      <c r="T89" s="99"/>
      <c r="U89" s="99"/>
      <c r="V89" s="99"/>
      <c r="W89" s="99"/>
      <c r="X89" s="99"/>
      <c r="Y89" s="31"/>
      <c r="Z89" s="31"/>
      <c r="AA89" s="38"/>
      <c r="AB89" s="39"/>
      <c r="AC89" s="40"/>
      <c r="AD89" s="41"/>
      <c r="AE89" s="32"/>
      <c r="AF89" s="32"/>
      <c r="AG89" s="32"/>
      <c r="AH89" s="31"/>
    </row>
    <row r="90" spans="1:40" s="22" customFormat="1" ht="15">
      <c r="A90" s="50" t="s">
        <v>146</v>
      </c>
      <c r="B90" s="50"/>
      <c r="C90" s="50"/>
      <c r="D90" s="51"/>
      <c r="E90" s="50"/>
      <c r="F90" s="50"/>
      <c r="G90" s="50"/>
      <c r="H90" s="52"/>
      <c r="I90" s="53"/>
      <c r="J90" s="53"/>
      <c r="K90" s="53"/>
      <c r="L90" s="50"/>
      <c r="M90" s="50"/>
      <c r="N90" s="54"/>
      <c r="O90" s="54"/>
      <c r="P90" s="54"/>
      <c r="Q90" s="55"/>
      <c r="R90" s="101"/>
      <c r="S90" s="50"/>
      <c r="T90" s="102"/>
      <c r="U90" s="56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</row>
    <row r="91" spans="1:40" s="22" customFormat="1" ht="15" customHeight="1">
      <c r="A91" s="54" t="s">
        <v>147</v>
      </c>
      <c r="B91" s="50"/>
      <c r="C91" s="50"/>
      <c r="D91" s="50"/>
      <c r="E91" s="50"/>
      <c r="F91" s="50"/>
      <c r="G91" s="50"/>
      <c r="H91" s="52"/>
      <c r="T91" s="57"/>
    </row>
    <row r="92" spans="1:40" s="62" customFormat="1" ht="15">
      <c r="A92" s="58" t="s">
        <v>148</v>
      </c>
      <c r="B92" s="58"/>
      <c r="C92" s="58"/>
      <c r="D92" s="58"/>
      <c r="E92" s="58"/>
      <c r="F92" s="58"/>
      <c r="G92" s="58"/>
      <c r="H92" s="59"/>
      <c r="I92" s="60"/>
      <c r="J92" s="60"/>
      <c r="K92" s="60"/>
      <c r="L92" s="58"/>
      <c r="M92" s="58"/>
      <c r="N92" s="60"/>
      <c r="O92" s="60"/>
      <c r="P92" s="60"/>
      <c r="Q92" s="58"/>
      <c r="R92" s="58"/>
      <c r="S92" s="58"/>
      <c r="T92" s="61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9"/>
      <c r="AF92" s="58"/>
      <c r="AG92" s="58"/>
      <c r="AH92" s="58"/>
      <c r="AI92" s="58"/>
      <c r="AJ92" s="58"/>
      <c r="AK92" s="58"/>
      <c r="AL92" s="58"/>
      <c r="AM92" s="58"/>
      <c r="AN92" s="58"/>
    </row>
    <row r="93" spans="1:40" s="99" customFormat="1">
      <c r="A93" s="11"/>
      <c r="G93" s="16"/>
      <c r="H93" s="16"/>
      <c r="I93" s="16"/>
      <c r="J93" s="20"/>
      <c r="K93" s="16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40" s="99" customFormat="1">
      <c r="A94" s="11"/>
      <c r="G94" s="16"/>
      <c r="H94" s="16"/>
      <c r="I94" s="16"/>
      <c r="J94" s="20"/>
      <c r="K94" s="16"/>
    </row>
    <row r="95" spans="1:40" s="99" customFormat="1">
      <c r="A95" s="11"/>
      <c r="G95" s="16"/>
      <c r="H95" s="16"/>
      <c r="I95" s="16"/>
      <c r="J95" s="20"/>
      <c r="K95" s="16"/>
    </row>
    <row r="96" spans="1:40">
      <c r="A96" s="45"/>
      <c r="AB96" s="3"/>
    </row>
    <row r="97" spans="1:37" s="12" customFormat="1" ht="15">
      <c r="A97" s="103"/>
      <c r="B97" s="103"/>
      <c r="C97" s="103"/>
      <c r="D97" s="103"/>
      <c r="E97" s="103"/>
      <c r="F97" s="103"/>
      <c r="G97" s="103"/>
      <c r="H97" s="103"/>
      <c r="I97" s="46"/>
      <c r="J97" s="46"/>
      <c r="K97" s="47"/>
      <c r="L97" s="46"/>
      <c r="M97" s="46"/>
      <c r="N97" s="47"/>
      <c r="O97" s="47"/>
      <c r="P97" s="47"/>
      <c r="Q97" s="48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4"/>
      <c r="AJ97" s="43"/>
      <c r="AK97" s="43"/>
    </row>
  </sheetData>
  <protectedRanges>
    <protectedRange sqref="P15:P58 P61:P89" name="Диапазон1_5_20_5_1"/>
    <protectedRange sqref="P59:P60" name="Диапазон1_1"/>
  </protectedRanges>
  <mergeCells count="31">
    <mergeCell ref="AA10:AA12"/>
    <mergeCell ref="AB10:AB12"/>
    <mergeCell ref="AH10:AH12"/>
    <mergeCell ref="Y10:Y12"/>
    <mergeCell ref="AC10:AC12"/>
    <mergeCell ref="AD10:AD12"/>
    <mergeCell ref="AE10:AE12"/>
    <mergeCell ref="AF10:AF12"/>
    <mergeCell ref="AG10:AG12"/>
    <mergeCell ref="Z10:Z11"/>
    <mergeCell ref="T10:X11"/>
    <mergeCell ref="A10:A12"/>
    <mergeCell ref="B10:B12"/>
    <mergeCell ref="C10:C12"/>
    <mergeCell ref="D10:D12"/>
    <mergeCell ref="E10:E12"/>
    <mergeCell ref="S10:S12"/>
    <mergeCell ref="O10:O12"/>
    <mergeCell ref="A97:H97"/>
    <mergeCell ref="D4:E4"/>
    <mergeCell ref="R10:R12"/>
    <mergeCell ref="L11:M11"/>
    <mergeCell ref="N11:N12"/>
    <mergeCell ref="G10:N10"/>
    <mergeCell ref="Q10:Q12"/>
    <mergeCell ref="G11:G12"/>
    <mergeCell ref="H11:H12"/>
    <mergeCell ref="I11:J11"/>
    <mergeCell ref="K11:K12"/>
    <mergeCell ref="P10:P12"/>
    <mergeCell ref="F10:F12"/>
  </mergeCells>
  <dataValidations xWindow="1645" yWindow="866" count="1">
    <dataValidation type="list" allowBlank="1" showInputMessage="1" showErrorMessage="1" prompt="Вид предмета закупки определяется строго по классификатору" sqref="P15:P58 P61:P89 N59:N60">
      <formula1>$B$514:$B$561</formula1>
    </dataValidation>
  </dataValidations>
  <hyperlinks>
    <hyperlink ref="D5" r:id="rId1"/>
  </hyperlinks>
  <pageMargins left="0.196850393700787" right="0.196850393700787" top="0.3" bottom="0.21" header="0" footer="0"/>
  <pageSetup paperSize="9" scale="65" fitToWidth="2" orientation="landscape" r:id="rId2"/>
  <rowBreaks count="3" manualBreakCount="3">
    <brk id="23" max="32" man="1"/>
    <brk id="37" max="32" man="1"/>
    <brk id="51" max="32" man="1"/>
  </rowBreaks>
  <colBreaks count="2" manualBreakCount="2">
    <brk id="11" max="78" man="1"/>
    <brk id="24" max="8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МТР 2.2-2015</vt:lpstr>
      <vt:lpstr>'МТР 2.2-2015'!Print_Area</vt:lpstr>
    </vt:vector>
  </TitlesOfParts>
  <Company>ОАО "Газпром"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Alise Yeritsyan</dc:creator>
  <cp:lastModifiedBy>Narine</cp:lastModifiedBy>
  <cp:lastPrinted>2014-12-23T13:38:21Z</cp:lastPrinted>
  <dcterms:created xsi:type="dcterms:W3CDTF">2012-11-02T09:08:14Z</dcterms:created>
  <dcterms:modified xsi:type="dcterms:W3CDTF">2015-12-28T12:46:22Z</dcterms:modified>
</cp:coreProperties>
</file>